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стр.1" sheetId="1" r:id="rId1"/>
    <sheet name="стр. 2" sheetId="2" r:id="rId2"/>
    <sheet name="стр. 3" sheetId="3" r:id="rId3"/>
    <sheet name="стр. 4" sheetId="4" r:id="rId4"/>
    <sheet name="стр. 5" sheetId="5" r:id="rId5"/>
    <sheet name="стр. 6" sheetId="6" r:id="rId6"/>
    <sheet name="стр. 7" sheetId="7" r:id="rId7"/>
    <sheet name="стр. 8" sheetId="8" r:id="rId8"/>
  </sheets>
  <definedNames>
    <definedName name="_xlnm.Print_Area" localSheetId="1">'стр. 2'!$A$1:$K$30</definedName>
    <definedName name="_xlnm.Print_Area" localSheetId="2">'стр. 3'!$A$1:$O$109</definedName>
    <definedName name="_xlnm.Print_Area" localSheetId="4">'стр. 5'!$A$1:$L$110</definedName>
    <definedName name="_xlnm.Print_Area" localSheetId="6">'стр. 7'!$A$1:$L$30</definedName>
    <definedName name="_xlnm.Print_Area" localSheetId="7">'стр. 8'!$A$1:$G$26</definedName>
    <definedName name="_xlnm.Print_Area" localSheetId="0">'стр.1'!$A$1:$EX$37</definedName>
  </definedNames>
  <calcPr fullCalcOnLoad="1"/>
</workbook>
</file>

<file path=xl/sharedStrings.xml><?xml version="1.0" encoding="utf-8"?>
<sst xmlns="http://schemas.openxmlformats.org/spreadsheetml/2006/main" count="848" uniqueCount="359">
  <si>
    <t>Виды спорта</t>
  </si>
  <si>
    <t>№
строки</t>
  </si>
  <si>
    <t>спортивно-оздорови-тельный</t>
  </si>
  <si>
    <t>начальной подготовки</t>
  </si>
  <si>
    <t>Из них (гр. 9):</t>
  </si>
  <si>
    <t>высшего спортив-ного мастерства</t>
  </si>
  <si>
    <t>всего</t>
  </si>
  <si>
    <t>01</t>
  </si>
  <si>
    <t>Численность занимающихся на этапах подготовки (чел.):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</si>
  <si>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</si>
  <si>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</si>
  <si>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</si>
  <si>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</si>
  <si>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</si>
  <si>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</si>
  <si>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</si>
  <si>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</si>
  <si>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</si>
  <si>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</si>
  <si>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</si>
  <si>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</si>
  <si>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</si>
  <si>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</si>
  <si>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</si>
  <si>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</si>
  <si>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</si>
  <si>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</si>
  <si>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</si>
  <si>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</si>
  <si>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</si>
  <si>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</si>
  <si>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</si>
  <si>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</si>
  <si>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Го</t>
  </si>
  <si>
    <t>Гольф</t>
  </si>
  <si>
    <t>Горнолыжный спорт</t>
  </si>
  <si>
    <t>Городошный спорт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</si>
  <si>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</si>
  <si>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</si>
  <si>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</si>
  <si>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</si>
  <si>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</si>
  <si>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</si>
  <si>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</si>
  <si>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</si>
  <si>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</si>
  <si>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</si>
  <si>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</si>
  <si>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</si>
  <si>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</si>
  <si>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</si>
  <si>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</si>
  <si>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</si>
  <si>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</si>
  <si>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</si>
  <si>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</si>
  <si>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</si>
  <si>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</si>
  <si>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</si>
  <si>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</si>
  <si>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</si>
  <si>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</si>
  <si>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</si>
  <si>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</si>
  <si>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</si>
  <si>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Гребля на байдарках и каноэ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</si>
  <si>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</si>
  <si>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</si>
  <si>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</si>
  <si>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</si>
  <si>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</si>
  <si>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</si>
  <si>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</si>
  <si>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</si>
  <si>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</si>
  <si>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</si>
  <si>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</si>
  <si>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</si>
  <si>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</si>
  <si>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</si>
  <si>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</si>
  <si>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</si>
  <si>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</si>
  <si>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</si>
  <si>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</si>
  <si>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</si>
  <si>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</si>
  <si>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</si>
  <si>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Рафтинг</t>
  </si>
  <si>
    <t>Регби</t>
  </si>
  <si>
    <t>Русская лапта</t>
  </si>
  <si>
    <t>Русский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</si>
  <si>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</si>
  <si>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</si>
  <si>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</si>
  <si>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</si>
  <si>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</si>
  <si>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</si>
  <si>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</si>
  <si>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</si>
  <si>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</si>
  <si>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</si>
  <si>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</si>
  <si>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</si>
  <si>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</si>
  <si>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</si>
  <si>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</si>
  <si>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</si>
  <si>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</si>
  <si>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</si>
  <si>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</si>
  <si>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</si>
  <si>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</si>
  <si>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</si>
  <si>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</si>
  <si>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</si>
  <si>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</si>
  <si>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</si>
  <si>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</si>
  <si>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</si>
  <si>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</si>
  <si>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</si>
  <si>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</si>
  <si>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</si>
  <si>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</si>
  <si>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</si>
  <si>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</si>
  <si>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</si>
  <si>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</si>
  <si>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</si>
  <si>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</si>
  <si>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67</t>
  </si>
  <si>
    <t>64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</si>
  <si>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</si>
  <si>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</si>
  <si>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</si>
  <si>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</si>
  <si>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</si>
  <si>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</si>
  <si>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</si>
  <si>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</si>
  <si>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</si>
  <si>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</si>
  <si>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</si>
  <si>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</si>
  <si>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</si>
  <si>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</si>
  <si>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</si>
  <si>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</si>
  <si>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</si>
  <si>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</si>
  <si>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</si>
  <si>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</si>
  <si>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</si>
  <si>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</si>
  <si>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</si>
  <si>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</si>
  <si>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Футзал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</si>
  <si>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</si>
  <si>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</si>
  <si>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</si>
  <si>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</si>
  <si>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</si>
  <si>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</si>
  <si>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</si>
  <si>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</si>
  <si>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</si>
  <si>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</si>
  <si>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</si>
  <si>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</si>
  <si>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</si>
  <si>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</si>
  <si>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</si>
  <si>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</si>
  <si>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</si>
  <si>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</si>
  <si>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</si>
  <si>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</si>
  <si>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</si>
  <si>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</si>
  <si>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</si>
  <si>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</si>
  <si>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</si>
  <si>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</si>
  <si>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</si>
  <si>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</si>
  <si>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</si>
  <si>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</si>
  <si>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</si>
  <si>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</si>
  <si>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</si>
  <si>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</si>
  <si>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</si>
  <si>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</si>
  <si>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</si>
  <si>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</si>
  <si>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</si>
  <si>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</si>
  <si>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Виды спорта, культивируемые РОСТО</t>
  </si>
  <si>
    <t>98</t>
  </si>
  <si>
    <t>Другие виды спорта, признанные в РФ</t>
  </si>
  <si>
    <t>99</t>
  </si>
  <si>
    <t>Итого</t>
  </si>
  <si>
    <t>100</t>
  </si>
  <si>
    <t>ДЮКФП</t>
  </si>
  <si>
    <t>103</t>
  </si>
  <si>
    <t>104</t>
  </si>
  <si>
    <t>ДЮСШ</t>
  </si>
  <si>
    <t>СДЮШОР</t>
  </si>
  <si>
    <t>Гиревой спорт</t>
  </si>
  <si>
    <t>Рукопашный бой</t>
  </si>
  <si>
    <t>массо-вые разряды</t>
  </si>
  <si>
    <t>первый разряд</t>
  </si>
  <si>
    <t>КМС</t>
  </si>
  <si>
    <t>МС</t>
  </si>
  <si>
    <t>МСМК</t>
  </si>
  <si>
    <t>ЗМС</t>
  </si>
  <si>
    <t>из
гр. 15 инва-лидов</t>
  </si>
  <si>
    <t>Кикбоксинг</t>
  </si>
  <si>
    <t>Пауэрлифтинг</t>
  </si>
  <si>
    <t>№ строки</t>
  </si>
  <si>
    <t>В том числе штатных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</si>
  <si>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</si>
  <si>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</si>
  <si>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</si>
  <si>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</si>
  <si>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</si>
  <si>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</si>
  <si>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</si>
  <si>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Всего</t>
  </si>
  <si>
    <t>почетные звания</t>
  </si>
  <si>
    <t>Директор</t>
  </si>
  <si>
    <t>Заместитель директора</t>
  </si>
  <si>
    <t>Другие</t>
  </si>
  <si>
    <t>Наименование спортивного
сооружения</t>
  </si>
  <si>
    <t>находящиеся на балансе</t>
  </si>
  <si>
    <t>арендуемые</t>
  </si>
  <si>
    <t>по формам собственности</t>
  </si>
  <si>
    <t>федераль-ной</t>
  </si>
  <si>
    <t>субъектов РФ</t>
  </si>
  <si>
    <t>муници-пальной</t>
  </si>
  <si>
    <t>частной</t>
  </si>
  <si>
    <t>Стадионы с трибунами</t>
  </si>
  <si>
    <t>Плоскостные спортивные сооружения - всего</t>
  </si>
  <si>
    <t>из них:</t>
  </si>
  <si>
    <t>- площадки</t>
  </si>
  <si>
    <t>- поля</t>
  </si>
  <si>
    <t>- спортивные ядра</t>
  </si>
  <si>
    <t>Спортивные залы - всего</t>
  </si>
  <si>
    <t>из них размером:</t>
  </si>
  <si>
    <t>Манежи легкоатлетические</t>
  </si>
  <si>
    <t>Манежи футбольные</t>
  </si>
  <si>
    <t>Плавательные бассейны - всего</t>
  </si>
  <si>
    <t>- для прыжков в воду</t>
  </si>
  <si>
    <t>Ледовые дворцы</t>
  </si>
  <si>
    <t>Лыжные базы</t>
  </si>
  <si>
    <t>Тиры</t>
  </si>
  <si>
    <t>Другие спортивные сооружения</t>
  </si>
  <si>
    <t>6 - 15-летнего возраста</t>
  </si>
  <si>
    <t>Спортсмены-разрядники, подготовленные за отчетный год</t>
  </si>
  <si>
    <t>Количество спортивных сооружений (единиц)</t>
  </si>
  <si>
    <t>- 50-метровые</t>
  </si>
  <si>
    <t>- 25-метровые</t>
  </si>
  <si>
    <t>- (42 х 24 м)</t>
  </si>
  <si>
    <t>- (24 х 12 м) и (18 х 9 м)</t>
  </si>
  <si>
    <t>ДООЦ</t>
  </si>
  <si>
    <t>101</t>
  </si>
  <si>
    <t>102</t>
  </si>
  <si>
    <t>105</t>
  </si>
  <si>
    <t>Система образования</t>
  </si>
  <si>
    <t>Спортивные школы для инвалидов</t>
  </si>
  <si>
    <t>Спортивные секции для инвалидов</t>
  </si>
  <si>
    <t>Раздел II. Численность занимающихся</t>
  </si>
  <si>
    <t>инвалидов</t>
  </si>
  <si>
    <t>девушки</t>
  </si>
  <si>
    <t>из них занимается в сельской местности</t>
  </si>
  <si>
    <t>Хоккей с мячем</t>
  </si>
  <si>
    <t>из
гр. 24 инва-лидов</t>
  </si>
  <si>
    <t>Раздел III. Спортсмены разрядники</t>
  </si>
  <si>
    <t>Раздел IV. Тренерско-преподавательский состав</t>
  </si>
  <si>
    <t>в т.ч.в сельской местности</t>
  </si>
  <si>
    <t xml:space="preserve"> Количество тренеров,педагогов ДОД</t>
  </si>
  <si>
    <t>Заслуженный тренер России, Заслуженный учитель России</t>
  </si>
  <si>
    <t>Заслуженный тренер России, Заслуженный учительРоссии</t>
  </si>
  <si>
    <t>Раздел V. Административные работники и специалисты</t>
  </si>
  <si>
    <t>Заслуженный работник физической культуры, Заслуженный работник общего образования</t>
  </si>
  <si>
    <t>Инструктор-методист, в т.ч. старший инструктор-методист</t>
  </si>
  <si>
    <t>Средний медицинский персонал</t>
  </si>
  <si>
    <t>Врач</t>
  </si>
  <si>
    <t>1. Количество</t>
  </si>
  <si>
    <t>2. Вновь открыто</t>
  </si>
  <si>
    <t>3. Реорганизовано</t>
  </si>
  <si>
    <t xml:space="preserve">4. Передано в другие ведомства </t>
  </si>
  <si>
    <t>(с указанием причины и ведомства)</t>
  </si>
  <si>
    <t xml:space="preserve">5. Передано из других ведомств </t>
  </si>
  <si>
    <t>6. Закрыто</t>
  </si>
  <si>
    <t>7. Ведется строительство спортивных сооружений (каких):</t>
  </si>
  <si>
    <t>- введено в эксплуатацию спортивных сооружений в текущем году</t>
  </si>
  <si>
    <t>9. Количество специалистов прошедших профессиональную переподготовку на семинарах, курсах по виду спорта в текущем году:</t>
  </si>
  <si>
    <t xml:space="preserve"> -Директора, заместители директора</t>
  </si>
  <si>
    <t xml:space="preserve"> - Инструкторы-методисты (в том числе старшие)</t>
  </si>
  <si>
    <t xml:space="preserve"> - Тренеры-преподаватели, педагоги дополнительного образования</t>
  </si>
  <si>
    <t>Вид деятельности</t>
  </si>
  <si>
    <t>КОНФИДЕНЦИАЛЬНОСТЬ ГАРАНТИРУЕТСЯ ПОЛУЧАТЕЛЕМ ИНФОРМАЦИИ</t>
  </si>
  <si>
    <t>ВОЗМОЖНО ПРЕДОСТАВЛЕНИЕ В ЭЛЕКТРОННОМ ВИДЕ</t>
  </si>
  <si>
    <t>СВОДНЫЕ СВЕДЕНИЯ ПО СПОРТИВНЫМ ШКОЛАМ (детско-юношеским спортивным школам,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</si>
  <si>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</si>
  <si>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</si>
  <si>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</si>
  <si>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</si>
  <si>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</si>
  <si>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</si>
  <si>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</si>
  <si>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</si>
  <si>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0609404</t>
  </si>
  <si>
    <t>трениро-вочный</t>
  </si>
  <si>
    <t>совер-шенство-вания спортивного мастерства</t>
  </si>
  <si>
    <t>8. Спортивно - оздоровительная работа:                                                           - количество обучающихся отдохнувших в спортивных лагерях</t>
  </si>
  <si>
    <t xml:space="preserve">Иные организации, реализующие программы ДОД, имеющие спортивные секции </t>
  </si>
  <si>
    <t xml:space="preserve">Число школ, клубов, иных организаций, реализующих программы ДОД, имеющих спортивные секции </t>
  </si>
  <si>
    <t xml:space="preserve">Иные образовательные организации, реализующие программы ДОД, имеющие спортивные секции </t>
  </si>
  <si>
    <t>Из них в сельской местности</t>
  </si>
  <si>
    <t>Из них (гр. 33) имеют:</t>
  </si>
  <si>
    <t xml:space="preserve">иным организациям, реализующим программы ДОД, имеющим спортивные секции) </t>
  </si>
  <si>
    <t>по состоянию на 31 декабря 2015 г.</t>
  </si>
  <si>
    <t>ИТОГО</t>
  </si>
  <si>
    <t>ВСЕГО</t>
  </si>
  <si>
    <t>ФИЗКУЛЬТУРНО-СПОРТИВНОЙ НАПРАВЛЕННОСТИ</t>
  </si>
  <si>
    <t>МОНИТОРИНГ СИСТЕМЫ ДОПОЛНИТЕЛЬНОГО ОБРАЗОВАНИЯ ДЕТЕЙ</t>
  </si>
  <si>
    <r>
      <t xml:space="preserve">Из них </t>
    </r>
    <r>
      <rPr>
        <b/>
        <sz val="9"/>
        <color indexed="17"/>
        <rFont val="Times New Roman"/>
        <family val="1"/>
      </rPr>
      <t>(гр. 3)</t>
    </r>
    <r>
      <rPr>
        <b/>
        <sz val="9"/>
        <rFont val="Times New Roman"/>
        <family val="1"/>
      </rPr>
      <t xml:space="preserve"> имеют:</t>
    </r>
  </si>
  <si>
    <t>Раздел VI. Спортивные сооружения</t>
  </si>
  <si>
    <t>Должностное лицо, ответственное за предоставление статистической информации:</t>
  </si>
  <si>
    <t xml:space="preserve">     Раздел I. Данные по организациям дополнительного образования детей</t>
  </si>
  <si>
    <t>Предоставляются в ФГБУ "Федеральный центр организационно-методического обеспечения физического воспитания"</t>
  </si>
  <si>
    <t>Число отделений по видам спорта (ед.)</t>
  </si>
  <si>
    <t>занимаю-щихся
в платных группах, секциях</t>
  </si>
  <si>
    <t>______________ «____» _________20__ год</t>
  </si>
  <si>
    <t xml:space="preserve">       Подпись                         Дата </t>
  </si>
  <si>
    <t xml:space="preserve"> - (36 х 18 м); (30 х 15 м) и (30 х 18 м) </t>
  </si>
  <si>
    <t>Раздел VII. Дополнительная информация к сводному отчету о работе организаций дополнительного образования детей физкультурно-спортивной направленности и иных образовательных организаций, реализующих программы ДОД, имеющих спортивные секции, за 2015 год</t>
  </si>
  <si>
    <t xml:space="preserve">        E-mail:                     Телефон</t>
  </si>
  <si>
    <t>специализированным детско-юношеским школам олимпийского резерва,</t>
  </si>
  <si>
    <t>детским оздоровительно-образовательным центрам, детско-юношеским клубам физической подготовки и</t>
  </si>
  <si>
    <t>Органы исполнительной власти субъектов Российской Федерации,</t>
  </si>
  <si>
    <t>осуществляющие управление в сфере образования</t>
  </si>
  <si>
    <t>10 февраля 2016 года</t>
  </si>
  <si>
    <t>Мониторинга ФКиС</t>
  </si>
  <si>
    <r>
      <t>Из числа занимающихся</t>
    </r>
    <r>
      <rPr>
        <b/>
        <sz val="8"/>
        <rFont val="Times New Roman"/>
        <family val="1"/>
      </rPr>
      <t xml:space="preserve"> </t>
    </r>
    <r>
      <rPr>
        <b/>
        <sz val="8"/>
        <color indexed="17"/>
        <rFont val="Times New Roman"/>
        <family val="1"/>
      </rPr>
      <t>(гр. 9)</t>
    </r>
    <r>
      <rPr>
        <sz val="8"/>
        <rFont val="Times New Roman"/>
        <family val="1"/>
      </rPr>
      <t xml:space="preserve"> - спортсменов-разрядников</t>
    </r>
  </si>
  <si>
    <r>
      <t>Субъект Российской Федерации</t>
    </r>
    <r>
      <rPr>
        <u val="single"/>
        <sz val="12"/>
        <color indexed="8"/>
        <rFont val="Times New Roman"/>
        <family val="1"/>
      </rPr>
      <t xml:space="preserve"> Муниципальное бюджетное образовательное учреждение дополнительного образования детей "Калевальская районная детско-юношеская спортивная школа"</t>
    </r>
  </si>
  <si>
    <r>
      <t>Почтовый адрес, индекс:</t>
    </r>
    <r>
      <rPr>
        <u val="single"/>
        <sz val="12"/>
        <color indexed="8"/>
        <rFont val="Times New Roman"/>
        <family val="1"/>
      </rPr>
      <t>Республика Карелия п.Калевала ул.Арви Нумми д.7 186910</t>
    </r>
  </si>
  <si>
    <r>
      <t>Ф.И.О. руководителя:</t>
    </r>
    <r>
      <rPr>
        <u val="single"/>
        <sz val="12"/>
        <color indexed="8"/>
        <rFont val="Times New Roman"/>
        <family val="1"/>
      </rPr>
      <t>Шилов Юий Владимирович</t>
    </r>
  </si>
  <si>
    <r>
      <t>Телефон:</t>
    </r>
    <r>
      <rPr>
        <u val="single"/>
        <sz val="12"/>
        <color indexed="8"/>
        <rFont val="Times New Roman"/>
        <family val="1"/>
      </rPr>
      <t>4-10-05</t>
    </r>
    <r>
      <rPr>
        <sz val="12"/>
        <color indexed="8"/>
        <rFont val="Times New Roman"/>
        <family val="1"/>
      </rPr>
      <t xml:space="preserve"> Факс: ______________ Email: kalevalasport@yandex.ru</t>
    </r>
  </si>
  <si>
    <t>инструкторов-спортсменов</t>
  </si>
  <si>
    <t>Муиципальное бюджетное бразовательное учреждение долнительноо образования детей "Калевальская районная детско-юношеская спортивная школа"</t>
  </si>
  <si>
    <t>Республика Карелия п.Калевала ул. Арви Нмми д7 186910</t>
  </si>
  <si>
    <t xml:space="preserve"> Должность:    ____дирктор___________________________________________________________</t>
  </si>
  <si>
    <t>kalealasport@andex.ru   4-10-05</t>
  </si>
  <si>
    <t>Ф.И.О.   Шилов Юий Владимирович</t>
  </si>
  <si>
    <t>24891185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</si>
</sst>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9"/>
      <color indexed="1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color indexed="17"/>
      <name val="Times New Roman"/>
      <family val="1"/>
    </font>
    <font>
      <b/>
      <sz val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9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z val="8"/>
      <color rgb="FF00B050"/>
      <name val="Times New Roman"/>
      <family val="1"/>
    </font>
    <font>
      <sz val="9"/>
      <color rgb="FF00B050"/>
      <name val="Times New Roman"/>
      <family val="1"/>
    </font>
    <font>
      <sz val="10"/>
      <color rgb="FF00B050"/>
      <name val="Times New Roman"/>
      <family val="1"/>
    </font>
    <font>
      <b/>
      <sz val="9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32" borderId="13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8" fillId="32" borderId="14" xfId="0" applyFont="1" applyFill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13" xfId="0" applyFont="1" applyBorder="1" applyAlignment="1">
      <alignment wrapText="1"/>
    </xf>
    <xf numFmtId="0" fontId="58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49" fontId="1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60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" fillId="0" borderId="28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62" fillId="0" borderId="2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wrapText="1"/>
    </xf>
    <xf numFmtId="49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8" fillId="32" borderId="26" xfId="0" applyFont="1" applyFill="1" applyBorder="1" applyAlignment="1">
      <alignment vertical="top" wrapText="1"/>
    </xf>
    <xf numFmtId="0" fontId="1" fillId="0" borderId="26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45" fillId="0" borderId="0" xfId="42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63" fillId="0" borderId="25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49" fontId="1" fillId="0" borderId="4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33" borderId="4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7" fillId="0" borderId="4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lealasport@andex.ru%20%20%204-10-0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X38"/>
  <sheetViews>
    <sheetView showGridLines="0" tabSelected="1" view="pageBreakPreview" zoomScale="110" zoomScaleNormal="130" zoomScaleSheetLayoutView="110" workbookViewId="0" topLeftCell="A1">
      <selection activeCell="CG21" sqref="CG21:DL21"/>
    </sheetView>
  </sheetViews>
  <sheetFormatPr defaultColWidth="9.00390625" defaultRowHeight="12.75"/>
  <cols>
    <col min="1" max="154" width="0.875" style="1" customWidth="1"/>
    <col min="155" max="16384" width="9.125" style="1" customWidth="1"/>
  </cols>
  <sheetData>
    <row r="1" spans="1:154" ht="12.75">
      <c r="A1" s="63"/>
      <c r="B1" s="63"/>
      <c r="C1" s="63"/>
      <c r="D1" s="63"/>
      <c r="E1" s="63"/>
      <c r="F1" s="63"/>
      <c r="G1" s="63"/>
      <c r="H1" s="63"/>
      <c r="I1" s="147" t="s">
        <v>328</v>
      </c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63"/>
      <c r="ER1" s="63"/>
      <c r="ES1" s="63"/>
      <c r="ET1" s="63"/>
      <c r="EU1" s="63"/>
      <c r="EV1" s="63"/>
      <c r="EW1" s="63"/>
      <c r="EX1" s="63"/>
    </row>
    <row r="2" spans="1:148" ht="12.75">
      <c r="A2" s="29"/>
      <c r="B2" s="29"/>
      <c r="C2" s="29"/>
      <c r="D2" s="29"/>
      <c r="E2" s="29"/>
      <c r="F2" s="29"/>
      <c r="G2" s="29"/>
      <c r="H2" s="29"/>
      <c r="I2" s="159" t="s">
        <v>327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29"/>
      <c r="ER2" s="29"/>
    </row>
    <row r="3" spans="18:138" ht="12.75">
      <c r="R3" s="222" t="s">
        <v>303</v>
      </c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155"/>
    </row>
    <row r="4" spans="18:138" ht="12.75">
      <c r="R4" s="222" t="s">
        <v>304</v>
      </c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155"/>
    </row>
    <row r="6" spans="15:141" ht="12.75" customHeight="1">
      <c r="O6" s="255" t="s">
        <v>305</v>
      </c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7"/>
    </row>
    <row r="7" spans="15:141" ht="12.75" customHeight="1">
      <c r="O7" s="255" t="s">
        <v>341</v>
      </c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  <c r="EE7" s="256"/>
      <c r="EF7" s="256"/>
      <c r="EG7" s="256"/>
      <c r="EH7" s="256"/>
      <c r="EI7" s="256"/>
      <c r="EJ7" s="256"/>
      <c r="EK7" s="257"/>
    </row>
    <row r="8" spans="15:141" ht="12.75" customHeight="1">
      <c r="O8" s="255" t="s">
        <v>342</v>
      </c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7"/>
    </row>
    <row r="9" spans="15:141" ht="12.75">
      <c r="O9" s="249" t="s">
        <v>323</v>
      </c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1"/>
    </row>
    <row r="10" spans="15:141" ht="12.75">
      <c r="O10" s="252" t="s">
        <v>324</v>
      </c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4"/>
    </row>
    <row r="11" spans="15:141" ht="12.75">
      <c r="O11" s="249" t="s">
        <v>333</v>
      </c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1"/>
    </row>
    <row r="13" spans="1:149" ht="12.75">
      <c r="A13" s="222" t="s">
        <v>306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155"/>
      <c r="CG13" s="222" t="s">
        <v>307</v>
      </c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155"/>
      <c r="DT13" s="243" t="s">
        <v>346</v>
      </c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5"/>
    </row>
    <row r="14" spans="1:149" ht="12.75">
      <c r="A14" s="112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113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113"/>
      <c r="DT14" s="246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8"/>
    </row>
    <row r="15" spans="1:151" ht="12.75">
      <c r="A15" s="30"/>
      <c r="B15" s="31" t="s">
        <v>343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2"/>
      <c r="CG15" s="149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1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</row>
    <row r="16" spans="1:151" ht="12.75" customHeight="1">
      <c r="A16" s="30"/>
      <c r="B16" s="34" t="s">
        <v>344</v>
      </c>
      <c r="C16" s="34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6"/>
      <c r="CG16" s="149" t="s">
        <v>345</v>
      </c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1"/>
      <c r="DN16" s="37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</row>
    <row r="17" spans="1:151" ht="7.5" customHeight="1">
      <c r="A17" s="30"/>
      <c r="B17" s="38"/>
      <c r="C17" s="38"/>
      <c r="D17" s="38"/>
      <c r="E17" s="38"/>
      <c r="F17" s="34"/>
      <c r="G17" s="34"/>
      <c r="H17" s="34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2"/>
      <c r="CG17" s="149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1"/>
      <c r="DN17" s="37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</row>
    <row r="18" spans="1:154" ht="7.5" customHeight="1">
      <c r="A18" s="30"/>
      <c r="B18" s="38"/>
      <c r="C18" s="38"/>
      <c r="D18" s="38"/>
      <c r="E18" s="38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6"/>
      <c r="CG18" s="149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1"/>
      <c r="DN18" s="37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</row>
    <row r="19" spans="1:150" ht="7.5" customHeight="1">
      <c r="A19" s="30"/>
      <c r="B19" s="39"/>
      <c r="C19" s="39"/>
      <c r="D19" s="39"/>
      <c r="E19" s="39"/>
      <c r="F19" s="39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40"/>
      <c r="CG19" s="149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1"/>
      <c r="DN19" s="37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33"/>
      <c r="EJ19" s="33"/>
      <c r="EK19" s="33"/>
      <c r="EL19" s="33"/>
      <c r="EM19" s="109"/>
      <c r="EN19" s="109"/>
      <c r="EO19" s="109"/>
      <c r="EP19" s="109"/>
      <c r="EQ19" s="109"/>
      <c r="ET19" s="41"/>
    </row>
    <row r="20" spans="1:150" ht="7.5" customHeight="1">
      <c r="A20" s="42"/>
      <c r="B20" s="39"/>
      <c r="C20" s="39"/>
      <c r="D20" s="39"/>
      <c r="E20" s="39"/>
      <c r="F20" s="39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4"/>
      <c r="CG20" s="149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1"/>
      <c r="DN20" s="37"/>
      <c r="DS20" s="41"/>
      <c r="DT20" s="41"/>
      <c r="DU20" s="41"/>
      <c r="ER20" s="41"/>
      <c r="ES20" s="41"/>
      <c r="ET20" s="41"/>
    </row>
    <row r="21" spans="1:150" ht="12.75">
      <c r="A21" s="45"/>
      <c r="B21" s="46"/>
      <c r="C21" s="46"/>
      <c r="D21" s="46"/>
      <c r="E21" s="46"/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9"/>
      <c r="CG21" s="152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4"/>
      <c r="DN21" s="37"/>
      <c r="DS21" s="41"/>
      <c r="DT21" s="240" t="s">
        <v>308</v>
      </c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2"/>
      <c r="ET21" s="41"/>
    </row>
    <row r="23" spans="1:154" ht="12.75">
      <c r="A23" s="143" t="s">
        <v>309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236"/>
      <c r="AV23" s="237" t="s">
        <v>353</v>
      </c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9"/>
    </row>
    <row r="24" spans="1:154" ht="12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1"/>
    </row>
    <row r="25" spans="1:154" ht="12.75">
      <c r="A25" s="143" t="s">
        <v>310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236"/>
      <c r="S25" s="233" t="s">
        <v>354</v>
      </c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5"/>
    </row>
    <row r="26" spans="1:154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40"/>
    </row>
    <row r="27" spans="1:154" ht="12.75" customHeight="1">
      <c r="A27" s="230" t="s">
        <v>311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2"/>
      <c r="S27" s="227" t="s">
        <v>312</v>
      </c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9"/>
    </row>
    <row r="28" spans="1:154" ht="12.75" customHeight="1">
      <c r="A28" s="158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7"/>
      <c r="S28" s="224" t="s">
        <v>313</v>
      </c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6"/>
      <c r="BL28" s="224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6"/>
      <c r="DE28" s="224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6"/>
    </row>
    <row r="29" spans="1:154" ht="12.75">
      <c r="A29" s="222">
        <v>1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155"/>
      <c r="S29" s="222">
        <v>2</v>
      </c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155"/>
      <c r="BL29" s="222">
        <v>3</v>
      </c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155"/>
      <c r="DE29" s="222">
        <v>4</v>
      </c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155"/>
    </row>
    <row r="30" spans="1:154" ht="12.75">
      <c r="A30" s="219" t="s">
        <v>314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1"/>
      <c r="S30" s="219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1"/>
      <c r="BL30" s="219" t="s">
        <v>358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  <c r="DE30" s="219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1"/>
    </row>
    <row r="32" spans="1:154" ht="15.75" customHeight="1">
      <c r="A32" s="145" t="s">
        <v>331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3" t="s">
        <v>355</v>
      </c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</row>
    <row r="33" spans="1:154" ht="15.75" customHeight="1">
      <c r="A33" s="145" t="s">
        <v>357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3" t="s">
        <v>336</v>
      </c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</row>
    <row r="34" spans="1:154" ht="12.7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14"/>
      <c r="CD34" s="143" t="s">
        <v>337</v>
      </c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</row>
    <row r="35" spans="1:154" ht="12.75">
      <c r="A35" s="144" t="s">
        <v>356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</row>
    <row r="36" spans="1:154" ht="12.75">
      <c r="A36" s="142" t="s">
        <v>340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</row>
    <row r="37" spans="2:84" ht="12.7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</row>
    <row r="38" spans="2:84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</row>
  </sheetData>
  <sheetProtection/>
  <mergeCells count="46">
    <mergeCell ref="CD34:EX34"/>
    <mergeCell ref="A34:CB34"/>
    <mergeCell ref="CD33:EX33"/>
    <mergeCell ref="A33:CC33"/>
    <mergeCell ref="CD32:EX32"/>
    <mergeCell ref="A32:CC32"/>
    <mergeCell ref="I2:EP2"/>
    <mergeCell ref="S25:EX25"/>
    <mergeCell ref="A30:R30"/>
    <mergeCell ref="S30:BK30"/>
    <mergeCell ref="BL30:DD30"/>
    <mergeCell ref="DE30:EX30"/>
    <mergeCell ref="A29:R29"/>
    <mergeCell ref="S29:BK29"/>
    <mergeCell ref="BL29:DD29"/>
    <mergeCell ref="DE29:EX29"/>
    <mergeCell ref="CG16:DL16"/>
    <mergeCell ref="CG17:DL17"/>
    <mergeCell ref="CG18:DL18"/>
    <mergeCell ref="A27:R28"/>
    <mergeCell ref="S27:EX27"/>
    <mergeCell ref="S28:BK28"/>
    <mergeCell ref="BL28:DD28"/>
    <mergeCell ref="DE28:EX28"/>
    <mergeCell ref="R3:EH3"/>
    <mergeCell ref="R4:EH4"/>
    <mergeCell ref="CG19:DL19"/>
    <mergeCell ref="CG20:DL20"/>
    <mergeCell ref="CG21:DL21"/>
    <mergeCell ref="DT21:ES21"/>
    <mergeCell ref="A13:CF13"/>
    <mergeCell ref="CG13:DL13"/>
    <mergeCell ref="DT13:ES14"/>
    <mergeCell ref="CG15:DL15"/>
    <mergeCell ref="I1:EP1"/>
    <mergeCell ref="A25:R25"/>
    <mergeCell ref="A23:AU23"/>
    <mergeCell ref="O11:EK11"/>
    <mergeCell ref="O10:EK10"/>
    <mergeCell ref="O9:EK9"/>
    <mergeCell ref="O8:EK8"/>
    <mergeCell ref="O7:EK7"/>
    <mergeCell ref="O6:EK6"/>
    <mergeCell ref="AV23:EX23"/>
    <mergeCell ref="A36:EX36"/>
    <mergeCell ref="A35:EX35"/>
  </mergeCells>
  <hyperlinks>
    <hyperlink ref="A35" r:id="rId1" display="kalealasport@andex.ru   4-10-05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Y9"/>
  <sheetViews>
    <sheetView showGridLines="0" view="pageBreakPreview" zoomScale="110" zoomScaleNormal="130" zoomScaleSheetLayoutView="110" zoomScalePageLayoutView="0" workbookViewId="0" topLeftCell="A1">
      <selection activeCell="F7" sqref="F7"/>
    </sheetView>
  </sheetViews>
  <sheetFormatPr defaultColWidth="9.00390625" defaultRowHeight="12.75"/>
  <cols>
    <col min="3" max="3" width="31.00390625" style="0" customWidth="1"/>
    <col min="4" max="4" width="8.625" style="0" customWidth="1"/>
    <col min="5" max="5" width="7.75390625" style="0" customWidth="1"/>
    <col min="6" max="6" width="10.375" style="0" customWidth="1"/>
    <col min="7" max="8" width="8.25390625" style="0" customWidth="1"/>
    <col min="9" max="9" width="25.375" style="0" customWidth="1"/>
    <col min="10" max="24" width="5.75390625" style="0" customWidth="1"/>
    <col min="25" max="25" width="5.875" style="0" customWidth="1"/>
    <col min="26" max="29" width="5.75390625" style="0" customWidth="1"/>
  </cols>
  <sheetData>
    <row r="1" spans="1:25" ht="18.75">
      <c r="A1" s="160" t="s">
        <v>332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61"/>
      <c r="N1" s="61"/>
      <c r="O1" s="61"/>
      <c r="P1" s="4"/>
      <c r="Q1" s="4"/>
      <c r="R1" s="4"/>
      <c r="S1" s="4"/>
      <c r="T1" s="4"/>
      <c r="U1" s="4"/>
      <c r="V1" s="4"/>
      <c r="W1" s="4"/>
      <c r="X1" s="4"/>
      <c r="Y1" s="4"/>
    </row>
    <row r="2" spans="4:9" ht="13.5" thickBot="1">
      <c r="D2" s="168"/>
      <c r="E2" s="168"/>
      <c r="F2" s="168"/>
      <c r="G2" s="168"/>
      <c r="H2" s="168"/>
      <c r="I2" s="168"/>
    </row>
    <row r="3" spans="3:9" ht="31.5" customHeight="1">
      <c r="C3" s="161" t="s">
        <v>269</v>
      </c>
      <c r="D3" s="166" t="s">
        <v>220</v>
      </c>
      <c r="E3" s="163" t="s">
        <v>319</v>
      </c>
      <c r="F3" s="164"/>
      <c r="G3" s="164"/>
      <c r="H3" s="164"/>
      <c r="I3" s="165"/>
    </row>
    <row r="4" spans="3:9" ht="51">
      <c r="C4" s="162"/>
      <c r="D4" s="167"/>
      <c r="E4" s="11" t="s">
        <v>207</v>
      </c>
      <c r="F4" s="11" t="s">
        <v>208</v>
      </c>
      <c r="G4" s="11" t="s">
        <v>204</v>
      </c>
      <c r="H4" s="11" t="s">
        <v>265</v>
      </c>
      <c r="I4" s="50" t="s">
        <v>318</v>
      </c>
    </row>
    <row r="5" spans="3:9" ht="12.75">
      <c r="C5" s="5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52">
        <v>7</v>
      </c>
    </row>
    <row r="6" spans="3:9" ht="12.75">
      <c r="C6" s="53" t="s">
        <v>229</v>
      </c>
      <c r="D6" s="11">
        <v>1</v>
      </c>
      <c r="E6" s="24">
        <v>1</v>
      </c>
      <c r="F6" s="24"/>
      <c r="G6" s="24"/>
      <c r="H6" s="24"/>
      <c r="I6" s="54">
        <v>0</v>
      </c>
    </row>
    <row r="7" spans="3:9" ht="12.75">
      <c r="C7" s="55" t="s">
        <v>321</v>
      </c>
      <c r="D7" s="11">
        <v>2</v>
      </c>
      <c r="E7" s="24">
        <v>1</v>
      </c>
      <c r="F7" s="24"/>
      <c r="G7" s="24"/>
      <c r="H7" s="24"/>
      <c r="I7" s="54">
        <v>0</v>
      </c>
    </row>
    <row r="8" spans="3:9" ht="12.75">
      <c r="C8" s="56" t="s">
        <v>270</v>
      </c>
      <c r="D8" s="11">
        <v>3</v>
      </c>
      <c r="E8" s="24">
        <v>0</v>
      </c>
      <c r="F8" s="24"/>
      <c r="G8" s="24"/>
      <c r="H8" s="24"/>
      <c r="I8" s="54">
        <v>0</v>
      </c>
    </row>
    <row r="9" spans="3:9" ht="13.5" thickBot="1">
      <c r="C9" s="57" t="s">
        <v>271</v>
      </c>
      <c r="D9" s="58">
        <v>4</v>
      </c>
      <c r="E9" s="59">
        <v>0</v>
      </c>
      <c r="F9" s="59"/>
      <c r="G9" s="59"/>
      <c r="H9" s="59"/>
      <c r="I9" s="60">
        <v>0</v>
      </c>
    </row>
  </sheetData>
  <sheetProtection/>
  <mergeCells count="5">
    <mergeCell ref="A1:L1"/>
    <mergeCell ref="C3:C4"/>
    <mergeCell ref="E3:I3"/>
    <mergeCell ref="D3:D4"/>
    <mergeCell ref="D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110"/>
  <sheetViews>
    <sheetView showGridLines="0" view="pageBreakPreview" zoomScaleNormal="160" zoomScaleSheetLayoutView="100" zoomScalePageLayoutView="0" workbookViewId="0" topLeftCell="A1">
      <pane ySplit="4" topLeftCell="A44" activePane="bottomLeft" state="frozen"/>
      <selection pane="topLeft" activeCell="A1" sqref="A1"/>
      <selection pane="bottomLeft" activeCell="M29" sqref="M29"/>
    </sheetView>
  </sheetViews>
  <sheetFormatPr defaultColWidth="9.00390625" defaultRowHeight="12.75"/>
  <cols>
    <col min="1" max="1" width="23.875" style="3" customWidth="1"/>
    <col min="2" max="2" width="6.125" style="2" customWidth="1"/>
    <col min="3" max="3" width="12.375" style="0" customWidth="1"/>
    <col min="4" max="4" width="8.00390625" style="0" customWidth="1"/>
    <col min="5" max="5" width="8.25390625" style="0" customWidth="1"/>
    <col min="6" max="6" width="7.25390625" style="0" customWidth="1"/>
    <col min="7" max="7" width="8.375" style="0" customWidth="1"/>
    <col min="8" max="8" width="8.125" style="0" customWidth="1"/>
    <col min="9" max="9" width="7.00390625" style="0" customWidth="1"/>
    <col min="10" max="10" width="7.625" style="0" customWidth="1"/>
    <col min="11" max="11" width="8.125" style="0" customWidth="1"/>
    <col min="12" max="12" width="7.875" style="0" customWidth="1"/>
  </cols>
  <sheetData>
    <row r="1" spans="1:15" ht="21" customHeight="1" thickBot="1">
      <c r="A1" s="169" t="s">
        <v>272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1.75" customHeight="1">
      <c r="A2" s="170" t="s">
        <v>0</v>
      </c>
      <c r="B2" s="172" t="s">
        <v>1</v>
      </c>
      <c r="C2" s="172" t="s">
        <v>334</v>
      </c>
      <c r="D2" s="174" t="s">
        <v>8</v>
      </c>
      <c r="E2" s="174"/>
      <c r="F2" s="174"/>
      <c r="G2" s="174"/>
      <c r="H2" s="174"/>
      <c r="I2" s="174"/>
      <c r="J2" s="174"/>
      <c r="K2" s="175" t="s">
        <v>4</v>
      </c>
      <c r="L2" s="175"/>
      <c r="M2" s="175"/>
      <c r="N2" s="175"/>
      <c r="O2" s="176"/>
    </row>
    <row r="3" spans="1:15" ht="78" customHeight="1" thickBot="1">
      <c r="A3" s="171"/>
      <c r="B3" s="173"/>
      <c r="C3" s="173"/>
      <c r="D3" s="96" t="s">
        <v>2</v>
      </c>
      <c r="E3" s="96" t="s">
        <v>3</v>
      </c>
      <c r="F3" s="96" t="s">
        <v>315</v>
      </c>
      <c r="G3" s="96" t="s">
        <v>316</v>
      </c>
      <c r="H3" s="96" t="s">
        <v>5</v>
      </c>
      <c r="I3" s="101" t="s">
        <v>326</v>
      </c>
      <c r="J3" s="96" t="s">
        <v>275</v>
      </c>
      <c r="K3" s="96" t="s">
        <v>258</v>
      </c>
      <c r="L3" s="96" t="s">
        <v>274</v>
      </c>
      <c r="M3" s="96" t="s">
        <v>352</v>
      </c>
      <c r="N3" s="96" t="s">
        <v>335</v>
      </c>
      <c r="O3" s="99" t="s">
        <v>273</v>
      </c>
    </row>
    <row r="4" spans="1:15" s="26" customFormat="1" ht="12.75">
      <c r="A4" s="97">
        <v>1</v>
      </c>
      <c r="B4" s="98">
        <v>2</v>
      </c>
      <c r="C4" s="98">
        <v>3</v>
      </c>
      <c r="D4" s="98">
        <v>4</v>
      </c>
      <c r="E4" s="98">
        <v>5</v>
      </c>
      <c r="F4" s="98">
        <v>6</v>
      </c>
      <c r="G4" s="98">
        <v>7</v>
      </c>
      <c r="H4" s="98">
        <v>8</v>
      </c>
      <c r="I4" s="98">
        <v>9</v>
      </c>
      <c r="J4" s="98">
        <v>10</v>
      </c>
      <c r="K4" s="98">
        <v>11</v>
      </c>
      <c r="L4" s="98">
        <v>12</v>
      </c>
      <c r="M4" s="98">
        <v>0</v>
      </c>
      <c r="N4" s="98">
        <v>14</v>
      </c>
      <c r="O4" s="98">
        <v>15</v>
      </c>
    </row>
    <row r="5" spans="1:15" ht="12.75">
      <c r="A5" s="6" t="s">
        <v>9</v>
      </c>
      <c r="B5" s="94" t="s">
        <v>7</v>
      </c>
      <c r="C5" s="9"/>
      <c r="D5" s="9"/>
      <c r="E5" s="9"/>
      <c r="F5" s="9"/>
      <c r="G5" s="9"/>
      <c r="H5" s="9"/>
      <c r="I5" s="5">
        <f>D5+E5+F5+G5+H5</f>
        <v>0</v>
      </c>
      <c r="J5" s="9"/>
      <c r="K5" s="9"/>
      <c r="L5" s="9"/>
      <c r="M5" s="9">
        <v>0</v>
      </c>
      <c r="N5" s="9"/>
      <c r="O5" s="9"/>
    </row>
    <row r="6" spans="1:15" ht="12.75" customHeight="1">
      <c r="A6" s="6" t="s">
        <v>10</v>
      </c>
      <c r="B6" s="94" t="s">
        <v>37</v>
      </c>
      <c r="C6" s="9"/>
      <c r="D6" s="9"/>
      <c r="E6" s="9"/>
      <c r="F6" s="9"/>
      <c r="G6" s="9"/>
      <c r="H6" s="9"/>
      <c r="I6" s="5">
        <f aca="true" t="shared" si="0" ref="I6:I69">D6+E6+F6+G6+H6</f>
        <v>0</v>
      </c>
      <c r="J6" s="9"/>
      <c r="K6" s="9"/>
      <c r="L6" s="9"/>
      <c r="M6" s="9">
        <v>0</v>
      </c>
      <c r="N6" s="9"/>
      <c r="O6" s="9"/>
    </row>
    <row r="7" spans="1:15" ht="12.75" customHeight="1">
      <c r="A7" s="6" t="s">
        <v>11</v>
      </c>
      <c r="B7" s="94" t="s">
        <v>38</v>
      </c>
      <c r="C7" s="9"/>
      <c r="D7" s="9"/>
      <c r="E7" s="9"/>
      <c r="F7" s="9"/>
      <c r="G7" s="9"/>
      <c r="H7" s="9"/>
      <c r="I7" s="5">
        <f t="shared" si="0"/>
        <v>0</v>
      </c>
      <c r="J7" s="9"/>
      <c r="K7" s="9"/>
      <c r="L7" s="9"/>
      <c r="M7" s="9">
        <v>0</v>
      </c>
      <c r="N7" s="9"/>
      <c r="O7" s="9"/>
    </row>
    <row r="8" spans="1:15" ht="12.75" customHeight="1">
      <c r="A8" s="6" t="s">
        <v>12</v>
      </c>
      <c r="B8" s="94" t="s">
        <v>39</v>
      </c>
      <c r="C8" s="9"/>
      <c r="D8" s="9"/>
      <c r="E8" s="9"/>
      <c r="F8" s="9"/>
      <c r="G8" s="9"/>
      <c r="H8" s="9"/>
      <c r="I8" s="5">
        <f t="shared" si="0"/>
        <v>0</v>
      </c>
      <c r="J8" s="9"/>
      <c r="K8" s="9"/>
      <c r="L8" s="9"/>
      <c r="M8" s="9">
        <v>0</v>
      </c>
      <c r="N8" s="9"/>
      <c r="O8" s="9"/>
    </row>
    <row r="9" spans="1:15" ht="12.75" customHeight="1">
      <c r="A9" s="6" t="s">
        <v>13</v>
      </c>
      <c r="B9" s="94" t="s">
        <v>40</v>
      </c>
      <c r="C9" s="9"/>
      <c r="D9" s="9"/>
      <c r="E9" s="9"/>
      <c r="F9" s="9"/>
      <c r="G9" s="9"/>
      <c r="H9" s="9"/>
      <c r="I9" s="5">
        <f t="shared" si="0"/>
        <v>0</v>
      </c>
      <c r="J9" s="9"/>
      <c r="K9" s="9"/>
      <c r="L9" s="9"/>
      <c r="M9" s="9">
        <v>0</v>
      </c>
      <c r="N9" s="9"/>
      <c r="O9" s="9"/>
    </row>
    <row r="10" spans="1:15" ht="12.75" customHeight="1">
      <c r="A10" s="6" t="s">
        <v>14</v>
      </c>
      <c r="B10" s="94" t="s">
        <v>41</v>
      </c>
      <c r="C10" s="9"/>
      <c r="D10" s="9"/>
      <c r="E10" s="9"/>
      <c r="F10" s="9"/>
      <c r="G10" s="9"/>
      <c r="H10" s="9"/>
      <c r="I10" s="5">
        <f t="shared" si="0"/>
        <v>0</v>
      </c>
      <c r="J10" s="9"/>
      <c r="K10" s="9"/>
      <c r="L10" s="9"/>
      <c r="M10" s="9">
        <v>0</v>
      </c>
      <c r="N10" s="9"/>
      <c r="O10" s="9"/>
    </row>
    <row r="11" spans="1:15" ht="12.75" customHeight="1">
      <c r="A11" s="6" t="s">
        <v>15</v>
      </c>
      <c r="B11" s="94" t="s">
        <v>42</v>
      </c>
      <c r="C11" s="9"/>
      <c r="D11" s="9"/>
      <c r="E11" s="9"/>
      <c r="F11" s="9"/>
      <c r="G11" s="9"/>
      <c r="H11" s="9"/>
      <c r="I11" s="5">
        <f t="shared" si="0"/>
        <v>0</v>
      </c>
      <c r="J11" s="9"/>
      <c r="K11" s="9"/>
      <c r="L11" s="9"/>
      <c r="M11" s="9">
        <v>0</v>
      </c>
      <c r="N11" s="9"/>
      <c r="O11" s="9"/>
    </row>
    <row r="12" spans="1:15" ht="12.75">
      <c r="A12" s="6" t="s">
        <v>16</v>
      </c>
      <c r="B12" s="94" t="s">
        <v>43</v>
      </c>
      <c r="C12" s="9">
        <v>1</v>
      </c>
      <c r="D12" s="9">
        <v>17</v>
      </c>
      <c r="E12" s="9"/>
      <c r="F12" s="9"/>
      <c r="G12" s="9"/>
      <c r="H12" s="9"/>
      <c r="I12" s="5">
        <v>17</v>
      </c>
      <c r="J12" s="9">
        <v>0</v>
      </c>
      <c r="K12" s="9">
        <v>17</v>
      </c>
      <c r="L12" s="9">
        <v>5</v>
      </c>
      <c r="M12" s="9">
        <v>0</v>
      </c>
      <c r="N12" s="9"/>
      <c r="O12" s="9"/>
    </row>
    <row r="13" spans="1:15" ht="12.75">
      <c r="A13" s="6" t="s">
        <v>17</v>
      </c>
      <c r="B13" s="94" t="s">
        <v>44</v>
      </c>
      <c r="C13" s="9"/>
      <c r="D13" s="9"/>
      <c r="E13" s="9"/>
      <c r="F13" s="9"/>
      <c r="G13" s="9"/>
      <c r="H13" s="9"/>
      <c r="I13" s="5">
        <f t="shared" si="0"/>
        <v>0</v>
      </c>
      <c r="J13" s="9"/>
      <c r="K13" s="9"/>
      <c r="L13" s="9"/>
      <c r="M13" s="9">
        <v>0</v>
      </c>
      <c r="N13" s="9"/>
      <c r="O13" s="9"/>
    </row>
    <row r="14" spans="1:15" ht="12.75">
      <c r="A14" s="6" t="s">
        <v>18</v>
      </c>
      <c r="B14" s="94" t="s">
        <v>45</v>
      </c>
      <c r="C14" s="9"/>
      <c r="D14" s="9"/>
      <c r="E14" s="9"/>
      <c r="F14" s="9"/>
      <c r="G14" s="9"/>
      <c r="H14" s="9"/>
      <c r="I14" s="5">
        <f t="shared" si="0"/>
        <v>0</v>
      </c>
      <c r="J14" s="9"/>
      <c r="K14" s="9"/>
      <c r="L14" s="9"/>
      <c r="M14" s="9">
        <v>0</v>
      </c>
      <c r="N14" s="9"/>
      <c r="O14" s="9"/>
    </row>
    <row r="15" spans="1:15" ht="12.75" customHeight="1">
      <c r="A15" s="6" t="s">
        <v>19</v>
      </c>
      <c r="B15" s="94" t="s">
        <v>46</v>
      </c>
      <c r="C15" s="9"/>
      <c r="D15" s="9"/>
      <c r="E15" s="9"/>
      <c r="F15" s="9"/>
      <c r="G15" s="9"/>
      <c r="H15" s="9"/>
      <c r="I15" s="5">
        <f t="shared" si="0"/>
        <v>0</v>
      </c>
      <c r="J15" s="9"/>
      <c r="K15" s="9"/>
      <c r="L15" s="9"/>
      <c r="M15" s="9">
        <v>0</v>
      </c>
      <c r="N15" s="9"/>
      <c r="O15" s="9"/>
    </row>
    <row r="16" spans="1:15" ht="12.75">
      <c r="A16" s="6" t="s">
        <v>20</v>
      </c>
      <c r="B16" s="94" t="s">
        <v>47</v>
      </c>
      <c r="C16" s="9"/>
      <c r="D16" s="9"/>
      <c r="E16" s="9"/>
      <c r="F16" s="9"/>
      <c r="G16" s="9"/>
      <c r="H16" s="9"/>
      <c r="I16" s="5">
        <f t="shared" si="0"/>
        <v>0</v>
      </c>
      <c r="J16" s="9"/>
      <c r="K16" s="9"/>
      <c r="L16" s="9"/>
      <c r="M16" s="9">
        <v>0</v>
      </c>
      <c r="N16" s="9"/>
      <c r="O16" s="9"/>
    </row>
    <row r="17" spans="1:15" ht="12.75" customHeight="1">
      <c r="A17" s="6" t="s">
        <v>21</v>
      </c>
      <c r="B17" s="94" t="s">
        <v>48</v>
      </c>
      <c r="C17" s="9">
        <v>1</v>
      </c>
      <c r="D17" s="9">
        <v>16</v>
      </c>
      <c r="E17" s="9"/>
      <c r="F17" s="9"/>
      <c r="G17" s="9"/>
      <c r="H17" s="9"/>
      <c r="I17" s="5">
        <v>16</v>
      </c>
      <c r="J17" s="9">
        <v>0</v>
      </c>
      <c r="K17" s="9">
        <v>5</v>
      </c>
      <c r="L17" s="9">
        <v>0</v>
      </c>
      <c r="M17" s="9">
        <v>0</v>
      </c>
      <c r="N17" s="9"/>
      <c r="O17" s="9"/>
    </row>
    <row r="18" spans="1:15" ht="12.75">
      <c r="A18" s="6" t="s">
        <v>22</v>
      </c>
      <c r="B18" s="94" t="s">
        <v>49</v>
      </c>
      <c r="C18" s="9"/>
      <c r="D18" s="9"/>
      <c r="E18" s="9"/>
      <c r="F18" s="9"/>
      <c r="G18" s="9"/>
      <c r="H18" s="9"/>
      <c r="I18" s="5">
        <f t="shared" si="0"/>
        <v>0</v>
      </c>
      <c r="J18" s="9"/>
      <c r="K18" s="9"/>
      <c r="L18" s="9"/>
      <c r="M18" s="9">
        <v>0</v>
      </c>
      <c r="N18" s="9"/>
      <c r="O18" s="9"/>
    </row>
    <row r="19" spans="1:15" ht="12.75" customHeight="1">
      <c r="A19" s="6" t="s">
        <v>23</v>
      </c>
      <c r="B19" s="94" t="s">
        <v>50</v>
      </c>
      <c r="C19" s="9"/>
      <c r="D19" s="9"/>
      <c r="E19" s="9"/>
      <c r="F19" s="9"/>
      <c r="G19" s="9"/>
      <c r="H19" s="9"/>
      <c r="I19" s="5">
        <f t="shared" si="0"/>
        <v>0</v>
      </c>
      <c r="J19" s="9"/>
      <c r="K19" s="9"/>
      <c r="L19" s="9"/>
      <c r="M19" s="9">
        <v>0</v>
      </c>
      <c r="N19" s="9"/>
      <c r="O19" s="9"/>
    </row>
    <row r="20" spans="1:15" ht="12.75">
      <c r="A20" s="6" t="s">
        <v>24</v>
      </c>
      <c r="B20" s="94" t="s">
        <v>51</v>
      </c>
      <c r="C20" s="9"/>
      <c r="D20" s="9"/>
      <c r="E20" s="9"/>
      <c r="F20" s="9"/>
      <c r="G20" s="9"/>
      <c r="H20" s="9"/>
      <c r="I20" s="5">
        <f t="shared" si="0"/>
        <v>0</v>
      </c>
      <c r="J20" s="9"/>
      <c r="K20" s="9"/>
      <c r="L20" s="9"/>
      <c r="M20" s="9">
        <v>0</v>
      </c>
      <c r="N20" s="9"/>
      <c r="O20" s="9"/>
    </row>
    <row r="21" spans="1:15" ht="12.75" customHeight="1">
      <c r="A21" s="6" t="s">
        <v>25</v>
      </c>
      <c r="B21" s="94" t="s">
        <v>52</v>
      </c>
      <c r="C21" s="9"/>
      <c r="D21" s="9"/>
      <c r="E21" s="9"/>
      <c r="F21" s="9"/>
      <c r="G21" s="9"/>
      <c r="H21" s="9"/>
      <c r="I21" s="5">
        <f t="shared" si="0"/>
        <v>0</v>
      </c>
      <c r="J21" s="9"/>
      <c r="K21" s="9"/>
      <c r="L21" s="9"/>
      <c r="M21" s="9">
        <v>0</v>
      </c>
      <c r="N21" s="9"/>
      <c r="O21" s="9"/>
    </row>
    <row r="22" spans="1:15" ht="12.75" customHeight="1">
      <c r="A22" s="6" t="s">
        <v>26</v>
      </c>
      <c r="B22" s="94" t="s">
        <v>53</v>
      </c>
      <c r="C22" s="9"/>
      <c r="D22" s="9"/>
      <c r="E22" s="9"/>
      <c r="F22" s="9"/>
      <c r="G22" s="9"/>
      <c r="H22" s="9"/>
      <c r="I22" s="5">
        <f t="shared" si="0"/>
        <v>0</v>
      </c>
      <c r="J22" s="9"/>
      <c r="K22" s="9"/>
      <c r="L22" s="9"/>
      <c r="M22" s="9">
        <v>0</v>
      </c>
      <c r="N22" s="9"/>
      <c r="O22" s="9"/>
    </row>
    <row r="23" spans="1:15" ht="12.75" customHeight="1">
      <c r="A23" s="6" t="s">
        <v>27</v>
      </c>
      <c r="B23" s="94" t="s">
        <v>54</v>
      </c>
      <c r="C23" s="9"/>
      <c r="D23" s="9"/>
      <c r="E23" s="9"/>
      <c r="F23" s="9"/>
      <c r="G23" s="9"/>
      <c r="H23" s="9"/>
      <c r="I23" s="5">
        <f t="shared" si="0"/>
        <v>0</v>
      </c>
      <c r="J23" s="9"/>
      <c r="K23" s="9"/>
      <c r="L23" s="9"/>
      <c r="M23" s="9">
        <v>0</v>
      </c>
      <c r="N23" s="9"/>
      <c r="O23" s="9"/>
    </row>
    <row r="24" spans="1:15" ht="12.75" customHeight="1">
      <c r="A24" s="6" t="s">
        <v>28</v>
      </c>
      <c r="B24" s="94" t="s">
        <v>55</v>
      </c>
      <c r="C24" s="9"/>
      <c r="D24" s="9"/>
      <c r="E24" s="9"/>
      <c r="F24" s="9"/>
      <c r="G24" s="9"/>
      <c r="H24" s="9"/>
      <c r="I24" s="5">
        <f t="shared" si="0"/>
        <v>0</v>
      </c>
      <c r="J24" s="9"/>
      <c r="K24" s="9"/>
      <c r="L24" s="9"/>
      <c r="M24" s="9">
        <v>0</v>
      </c>
      <c r="N24" s="9"/>
      <c r="O24" s="9"/>
    </row>
    <row r="25" spans="1:15" ht="12.75" customHeight="1">
      <c r="A25" s="6" t="s">
        <v>29</v>
      </c>
      <c r="B25" s="94" t="s">
        <v>56</v>
      </c>
      <c r="C25" s="9"/>
      <c r="D25" s="9"/>
      <c r="E25" s="9"/>
      <c r="F25" s="9"/>
      <c r="G25" s="9"/>
      <c r="H25" s="9"/>
      <c r="I25" s="5">
        <f t="shared" si="0"/>
        <v>0</v>
      </c>
      <c r="J25" s="9"/>
      <c r="K25" s="9"/>
      <c r="L25" s="9"/>
      <c r="M25" s="9">
        <v>0</v>
      </c>
      <c r="N25" s="9"/>
      <c r="O25" s="9"/>
    </row>
    <row r="26" spans="1:15" ht="12.75">
      <c r="A26" s="6" t="s">
        <v>30</v>
      </c>
      <c r="B26" s="94" t="s">
        <v>57</v>
      </c>
      <c r="C26" s="9">
        <v>2</v>
      </c>
      <c r="D26" s="9">
        <v>23</v>
      </c>
      <c r="E26" s="9"/>
      <c r="F26" s="9"/>
      <c r="G26" s="9"/>
      <c r="H26" s="9"/>
      <c r="I26" s="5">
        <v>23</v>
      </c>
      <c r="J26" s="9">
        <v>0</v>
      </c>
      <c r="K26" s="9">
        <v>23</v>
      </c>
      <c r="L26" s="9">
        <v>10</v>
      </c>
      <c r="M26" s="9">
        <v>0</v>
      </c>
      <c r="N26" s="9"/>
      <c r="O26" s="9"/>
    </row>
    <row r="27" spans="1:15" ht="12.75" customHeight="1">
      <c r="A27" s="6" t="s">
        <v>31</v>
      </c>
      <c r="B27" s="94" t="s">
        <v>58</v>
      </c>
      <c r="C27" s="9"/>
      <c r="D27" s="9"/>
      <c r="E27" s="9"/>
      <c r="F27" s="9"/>
      <c r="G27" s="9"/>
      <c r="H27" s="9"/>
      <c r="I27" s="5">
        <f t="shared" si="0"/>
        <v>0</v>
      </c>
      <c r="J27" s="9"/>
      <c r="K27" s="9"/>
      <c r="L27" s="9"/>
      <c r="M27" s="9">
        <v>0</v>
      </c>
      <c r="N27" s="9"/>
      <c r="O27" s="9"/>
    </row>
    <row r="28" spans="1:15" ht="12.75">
      <c r="A28" s="6" t="s">
        <v>32</v>
      </c>
      <c r="B28" s="94" t="s">
        <v>59</v>
      </c>
      <c r="C28" s="9"/>
      <c r="D28" s="9"/>
      <c r="E28" s="9"/>
      <c r="F28" s="9"/>
      <c r="G28" s="9"/>
      <c r="H28" s="9"/>
      <c r="I28" s="5">
        <f t="shared" si="0"/>
        <v>0</v>
      </c>
      <c r="J28" s="9"/>
      <c r="K28" s="9"/>
      <c r="L28" s="9"/>
      <c r="M28" s="9">
        <v>0</v>
      </c>
      <c r="N28" s="9"/>
      <c r="O28" s="9"/>
    </row>
    <row r="29" spans="1:15" ht="12.75">
      <c r="A29" s="6" t="s">
        <v>209</v>
      </c>
      <c r="B29" s="94" t="s">
        <v>60</v>
      </c>
      <c r="C29" s="9">
        <v>1</v>
      </c>
      <c r="D29" s="9">
        <v>18</v>
      </c>
      <c r="E29" s="9"/>
      <c r="F29" s="9"/>
      <c r="G29" s="9"/>
      <c r="H29" s="9"/>
      <c r="I29" s="5">
        <v>18</v>
      </c>
      <c r="J29" s="9"/>
      <c r="K29" s="9">
        <v>5</v>
      </c>
      <c r="L29" s="9">
        <v>2</v>
      </c>
      <c r="M29" s="9">
        <v>0</v>
      </c>
      <c r="N29" s="9"/>
      <c r="O29" s="9"/>
    </row>
    <row r="30" spans="1:15" ht="12.75" customHeight="1">
      <c r="A30" s="6" t="s">
        <v>33</v>
      </c>
      <c r="B30" s="94" t="s">
        <v>61</v>
      </c>
      <c r="C30" s="9"/>
      <c r="D30" s="9"/>
      <c r="E30" s="9"/>
      <c r="F30" s="9"/>
      <c r="G30" s="9"/>
      <c r="H30" s="9"/>
      <c r="I30" s="5">
        <f t="shared" si="0"/>
        <v>0</v>
      </c>
      <c r="J30" s="9"/>
      <c r="K30" s="9"/>
      <c r="L30" s="9"/>
      <c r="M30" s="9">
        <v>0</v>
      </c>
      <c r="N30" s="9"/>
      <c r="O30" s="9"/>
    </row>
    <row r="31" spans="1:15" ht="12.75" customHeight="1">
      <c r="A31" s="6" t="s">
        <v>34</v>
      </c>
      <c r="B31" s="94" t="s">
        <v>62</v>
      </c>
      <c r="C31" s="9"/>
      <c r="D31" s="9"/>
      <c r="E31" s="9"/>
      <c r="F31" s="9"/>
      <c r="G31" s="9"/>
      <c r="H31" s="9"/>
      <c r="I31" s="5">
        <f t="shared" si="0"/>
        <v>0</v>
      </c>
      <c r="J31" s="9"/>
      <c r="K31" s="9"/>
      <c r="L31" s="9"/>
      <c r="M31" s="9">
        <v>0</v>
      </c>
      <c r="N31" s="9"/>
      <c r="O31" s="9"/>
    </row>
    <row r="32" spans="1:15" ht="12.75" customHeight="1">
      <c r="A32" s="6" t="s">
        <v>35</v>
      </c>
      <c r="B32" s="94" t="s">
        <v>63</v>
      </c>
      <c r="C32" s="9"/>
      <c r="D32" s="9"/>
      <c r="E32" s="9"/>
      <c r="F32" s="9"/>
      <c r="G32" s="9"/>
      <c r="H32" s="9"/>
      <c r="I32" s="5">
        <f t="shared" si="0"/>
        <v>0</v>
      </c>
      <c r="J32" s="9"/>
      <c r="K32" s="9"/>
      <c r="L32" s="9"/>
      <c r="M32" s="9">
        <v>0</v>
      </c>
      <c r="N32" s="9"/>
      <c r="O32" s="9"/>
    </row>
    <row r="33" spans="1:15" ht="12.75">
      <c r="A33" s="6" t="s">
        <v>36</v>
      </c>
      <c r="B33" s="94" t="s">
        <v>64</v>
      </c>
      <c r="C33" s="9"/>
      <c r="D33" s="9"/>
      <c r="E33" s="9"/>
      <c r="F33" s="9"/>
      <c r="G33" s="9"/>
      <c r="H33" s="9"/>
      <c r="I33" s="5">
        <f t="shared" si="0"/>
        <v>0</v>
      </c>
      <c r="J33" s="9"/>
      <c r="K33" s="9"/>
      <c r="L33" s="9"/>
      <c r="M33" s="9">
        <v>0</v>
      </c>
      <c r="N33" s="9"/>
      <c r="O33" s="9"/>
    </row>
    <row r="34" spans="1:15" ht="14.25" customHeight="1">
      <c r="A34" s="6" t="s">
        <v>65</v>
      </c>
      <c r="B34" s="94" t="s">
        <v>97</v>
      </c>
      <c r="C34" s="9"/>
      <c r="D34" s="9"/>
      <c r="E34" s="9"/>
      <c r="F34" s="9"/>
      <c r="G34" s="9"/>
      <c r="H34" s="9"/>
      <c r="I34" s="5">
        <f t="shared" si="0"/>
        <v>0</v>
      </c>
      <c r="J34" s="9"/>
      <c r="K34" s="9"/>
      <c r="L34" s="9"/>
      <c r="M34" s="9">
        <v>0</v>
      </c>
      <c r="N34" s="9"/>
      <c r="O34" s="9"/>
    </row>
    <row r="35" spans="1:15" ht="12.75" customHeight="1">
      <c r="A35" s="6" t="s">
        <v>66</v>
      </c>
      <c r="B35" s="94" t="s">
        <v>98</v>
      </c>
      <c r="C35" s="9"/>
      <c r="D35" s="9"/>
      <c r="E35" s="9"/>
      <c r="F35" s="9"/>
      <c r="G35" s="9"/>
      <c r="H35" s="9"/>
      <c r="I35" s="5">
        <f t="shared" si="0"/>
        <v>0</v>
      </c>
      <c r="J35" s="9"/>
      <c r="K35" s="9"/>
      <c r="L35" s="9"/>
      <c r="M35" s="9">
        <v>0</v>
      </c>
      <c r="N35" s="9"/>
      <c r="O35" s="9"/>
    </row>
    <row r="36" spans="1:15" ht="12.75">
      <c r="A36" s="6" t="s">
        <v>67</v>
      </c>
      <c r="B36" s="94" t="s">
        <v>99</v>
      </c>
      <c r="C36" s="9"/>
      <c r="D36" s="9"/>
      <c r="E36" s="9"/>
      <c r="F36" s="9"/>
      <c r="G36" s="9"/>
      <c r="H36" s="9"/>
      <c r="I36" s="5">
        <f t="shared" si="0"/>
        <v>0</v>
      </c>
      <c r="J36" s="9"/>
      <c r="K36" s="9"/>
      <c r="L36" s="9"/>
      <c r="M36" s="9">
        <v>0</v>
      </c>
      <c r="N36" s="9"/>
      <c r="O36" s="9"/>
    </row>
    <row r="37" spans="1:15" ht="12.75">
      <c r="A37" s="6" t="s">
        <v>68</v>
      </c>
      <c r="B37" s="94" t="s">
        <v>100</v>
      </c>
      <c r="C37" s="9"/>
      <c r="D37" s="9"/>
      <c r="E37" s="9"/>
      <c r="F37" s="9"/>
      <c r="G37" s="9"/>
      <c r="H37" s="9"/>
      <c r="I37" s="5">
        <f t="shared" si="0"/>
        <v>0</v>
      </c>
      <c r="J37" s="9"/>
      <c r="K37" s="9"/>
      <c r="L37" s="9"/>
      <c r="M37" s="9">
        <v>0</v>
      </c>
      <c r="N37" s="9"/>
      <c r="O37" s="9"/>
    </row>
    <row r="38" spans="1:15" ht="12.75" customHeight="1">
      <c r="A38" s="6" t="s">
        <v>69</v>
      </c>
      <c r="B38" s="94" t="s">
        <v>101</v>
      </c>
      <c r="C38" s="9"/>
      <c r="D38" s="9"/>
      <c r="E38" s="9"/>
      <c r="F38" s="9"/>
      <c r="G38" s="9"/>
      <c r="H38" s="9"/>
      <c r="I38" s="5">
        <f t="shared" si="0"/>
        <v>0</v>
      </c>
      <c r="J38" s="9"/>
      <c r="K38" s="9"/>
      <c r="L38" s="9"/>
      <c r="M38" s="9">
        <v>0</v>
      </c>
      <c r="N38" s="9"/>
      <c r="O38" s="9"/>
    </row>
    <row r="39" spans="1:15" ht="12.75" customHeight="1">
      <c r="A39" s="6" t="s">
        <v>70</v>
      </c>
      <c r="B39" s="94" t="s">
        <v>102</v>
      </c>
      <c r="C39" s="9"/>
      <c r="D39" s="9"/>
      <c r="E39" s="9"/>
      <c r="F39" s="9"/>
      <c r="G39" s="9"/>
      <c r="H39" s="9"/>
      <c r="I39" s="5">
        <f t="shared" si="0"/>
        <v>0</v>
      </c>
      <c r="J39" s="9"/>
      <c r="K39" s="9"/>
      <c r="L39" s="9"/>
      <c r="M39" s="9">
        <v>0</v>
      </c>
      <c r="N39" s="9"/>
      <c r="O39" s="9"/>
    </row>
    <row r="40" spans="1:15" ht="12.75" customHeight="1">
      <c r="A40" s="6" t="s">
        <v>71</v>
      </c>
      <c r="B40" s="94" t="s">
        <v>103</v>
      </c>
      <c r="C40" s="9"/>
      <c r="D40" s="9"/>
      <c r="E40" s="9"/>
      <c r="F40" s="9"/>
      <c r="G40" s="9"/>
      <c r="H40" s="9"/>
      <c r="I40" s="5">
        <f t="shared" si="0"/>
        <v>0</v>
      </c>
      <c r="J40" s="9"/>
      <c r="K40" s="9"/>
      <c r="L40" s="9"/>
      <c r="M40" s="9">
        <v>0</v>
      </c>
      <c r="N40" s="9"/>
      <c r="O40" s="9"/>
    </row>
    <row r="41" spans="1:15" ht="12.75" customHeight="1">
      <c r="A41" s="6" t="s">
        <v>218</v>
      </c>
      <c r="B41" s="94" t="s">
        <v>104</v>
      </c>
      <c r="C41" s="9"/>
      <c r="D41" s="9"/>
      <c r="E41" s="9"/>
      <c r="F41" s="9"/>
      <c r="G41" s="9"/>
      <c r="H41" s="9"/>
      <c r="I41" s="5">
        <f t="shared" si="0"/>
        <v>0</v>
      </c>
      <c r="J41" s="9"/>
      <c r="K41" s="9"/>
      <c r="L41" s="9"/>
      <c r="M41" s="9">
        <v>0</v>
      </c>
      <c r="N41" s="9"/>
      <c r="O41" s="9"/>
    </row>
    <row r="42" spans="1:15" ht="12.75" customHeight="1">
      <c r="A42" s="6" t="s">
        <v>72</v>
      </c>
      <c r="B42" s="94" t="s">
        <v>105</v>
      </c>
      <c r="C42" s="9"/>
      <c r="D42" s="9"/>
      <c r="E42" s="9"/>
      <c r="F42" s="9"/>
      <c r="G42" s="9"/>
      <c r="H42" s="9"/>
      <c r="I42" s="5">
        <f t="shared" si="0"/>
        <v>0</v>
      </c>
      <c r="J42" s="9"/>
      <c r="K42" s="9"/>
      <c r="L42" s="9"/>
      <c r="M42" s="9">
        <v>0</v>
      </c>
      <c r="N42" s="9"/>
      <c r="O42" s="9"/>
    </row>
    <row r="43" spans="1:15" ht="12.75" customHeight="1">
      <c r="A43" s="6" t="s">
        <v>73</v>
      </c>
      <c r="B43" s="94" t="s">
        <v>106</v>
      </c>
      <c r="C43" s="9"/>
      <c r="D43" s="9"/>
      <c r="E43" s="9"/>
      <c r="F43" s="9"/>
      <c r="G43" s="9"/>
      <c r="H43" s="9"/>
      <c r="I43" s="5">
        <f t="shared" si="0"/>
        <v>0</v>
      </c>
      <c r="J43" s="9"/>
      <c r="K43" s="9"/>
      <c r="L43" s="9"/>
      <c r="M43" s="9">
        <v>0</v>
      </c>
      <c r="N43" s="9"/>
      <c r="O43" s="9"/>
    </row>
    <row r="44" spans="1:15" ht="12.75" customHeight="1">
      <c r="A44" s="6" t="s">
        <v>74</v>
      </c>
      <c r="B44" s="94" t="s">
        <v>107</v>
      </c>
      <c r="C44" s="9"/>
      <c r="D44" s="9"/>
      <c r="E44" s="9"/>
      <c r="F44" s="9"/>
      <c r="G44" s="9"/>
      <c r="H44" s="9"/>
      <c r="I44" s="5">
        <f t="shared" si="0"/>
        <v>0</v>
      </c>
      <c r="J44" s="9"/>
      <c r="K44" s="9"/>
      <c r="L44" s="9"/>
      <c r="M44" s="9">
        <v>0</v>
      </c>
      <c r="N44" s="9"/>
      <c r="O44" s="9"/>
    </row>
    <row r="45" spans="1:15" ht="12.75" customHeight="1">
      <c r="A45" s="6" t="s">
        <v>75</v>
      </c>
      <c r="B45" s="94" t="s">
        <v>108</v>
      </c>
      <c r="C45" s="9"/>
      <c r="D45" s="9"/>
      <c r="E45" s="9"/>
      <c r="F45" s="9"/>
      <c r="G45" s="9"/>
      <c r="H45" s="9"/>
      <c r="I45" s="5">
        <f t="shared" si="0"/>
        <v>0</v>
      </c>
      <c r="J45" s="9"/>
      <c r="K45" s="9"/>
      <c r="L45" s="9"/>
      <c r="M45" s="9">
        <v>0</v>
      </c>
      <c r="N45" s="9"/>
      <c r="O45" s="9"/>
    </row>
    <row r="46" spans="1:15" ht="12.75" customHeight="1">
      <c r="A46" s="6" t="s">
        <v>76</v>
      </c>
      <c r="B46" s="94" t="s">
        <v>109</v>
      </c>
      <c r="C46" s="9"/>
      <c r="D46" s="9"/>
      <c r="E46" s="9"/>
      <c r="F46" s="9"/>
      <c r="G46" s="9"/>
      <c r="H46" s="9"/>
      <c r="I46" s="5">
        <f t="shared" si="0"/>
        <v>0</v>
      </c>
      <c r="J46" s="9"/>
      <c r="K46" s="9"/>
      <c r="L46" s="9"/>
      <c r="M46" s="9">
        <v>0</v>
      </c>
      <c r="N46" s="9"/>
      <c r="O46" s="9"/>
    </row>
    <row r="47" spans="1:15" ht="12.75" customHeight="1">
      <c r="A47" s="6" t="s">
        <v>77</v>
      </c>
      <c r="B47" s="94" t="s">
        <v>110</v>
      </c>
      <c r="C47" s="9"/>
      <c r="D47" s="9"/>
      <c r="E47" s="9"/>
      <c r="F47" s="9"/>
      <c r="G47" s="9"/>
      <c r="H47" s="9"/>
      <c r="I47" s="5">
        <f t="shared" si="0"/>
        <v>0</v>
      </c>
      <c r="J47" s="9"/>
      <c r="K47" s="9"/>
      <c r="L47" s="9"/>
      <c r="M47" s="9">
        <v>0</v>
      </c>
      <c r="N47" s="9"/>
      <c r="O47" s="9"/>
    </row>
    <row r="48" spans="1:15" ht="12.75" customHeight="1">
      <c r="A48" s="6" t="s">
        <v>78</v>
      </c>
      <c r="B48" s="94" t="s">
        <v>111</v>
      </c>
      <c r="C48" s="9">
        <v>8</v>
      </c>
      <c r="D48" s="9">
        <v>26</v>
      </c>
      <c r="E48" s="9">
        <v>46</v>
      </c>
      <c r="F48" s="9">
        <v>21</v>
      </c>
      <c r="G48" s="9">
        <v>0</v>
      </c>
      <c r="H48" s="9">
        <v>0</v>
      </c>
      <c r="I48" s="5">
        <v>93</v>
      </c>
      <c r="J48" s="9">
        <v>40</v>
      </c>
      <c r="K48" s="9">
        <v>90</v>
      </c>
      <c r="L48" s="9">
        <v>31</v>
      </c>
      <c r="M48" s="9">
        <v>0</v>
      </c>
      <c r="N48" s="9"/>
      <c r="O48" s="9"/>
    </row>
    <row r="49" spans="1:15" ht="12.75">
      <c r="A49" s="6" t="s">
        <v>79</v>
      </c>
      <c r="B49" s="94" t="s">
        <v>112</v>
      </c>
      <c r="C49" s="9">
        <v>1</v>
      </c>
      <c r="D49" s="9">
        <v>12</v>
      </c>
      <c r="E49" s="9"/>
      <c r="F49" s="9"/>
      <c r="G49" s="9"/>
      <c r="H49" s="9"/>
      <c r="I49" s="5">
        <v>12</v>
      </c>
      <c r="J49" s="9">
        <v>0</v>
      </c>
      <c r="K49" s="9">
        <v>12</v>
      </c>
      <c r="L49" s="9">
        <v>3</v>
      </c>
      <c r="M49" s="9">
        <v>0</v>
      </c>
      <c r="N49" s="9"/>
      <c r="O49" s="9"/>
    </row>
    <row r="50" spans="1:15" ht="12.75" customHeight="1">
      <c r="A50" s="6" t="s">
        <v>80</v>
      </c>
      <c r="B50" s="94" t="s">
        <v>113</v>
      </c>
      <c r="C50" s="9"/>
      <c r="D50" s="9"/>
      <c r="E50" s="9"/>
      <c r="F50" s="9"/>
      <c r="G50" s="9"/>
      <c r="H50" s="9"/>
      <c r="I50" s="5">
        <f t="shared" si="0"/>
        <v>0</v>
      </c>
      <c r="J50" s="9"/>
      <c r="K50" s="9"/>
      <c r="L50" s="9"/>
      <c r="M50" s="9">
        <v>0</v>
      </c>
      <c r="N50" s="9"/>
      <c r="O50" s="9"/>
    </row>
    <row r="51" spans="1:15" ht="12.75" customHeight="1">
      <c r="A51" s="6" t="s">
        <v>219</v>
      </c>
      <c r="B51" s="94" t="s">
        <v>114</v>
      </c>
      <c r="C51" s="9"/>
      <c r="D51" s="9"/>
      <c r="E51" s="9"/>
      <c r="F51" s="9"/>
      <c r="G51" s="9"/>
      <c r="H51" s="9"/>
      <c r="I51" s="5">
        <f t="shared" si="0"/>
        <v>0</v>
      </c>
      <c r="J51" s="9"/>
      <c r="K51" s="9"/>
      <c r="L51" s="9"/>
      <c r="M51" s="9">
        <v>0</v>
      </c>
      <c r="N51" s="9"/>
      <c r="O51" s="9"/>
    </row>
    <row r="52" spans="1:15" ht="12.75" customHeight="1">
      <c r="A52" s="6" t="s">
        <v>81</v>
      </c>
      <c r="B52" s="94" t="s">
        <v>115</v>
      </c>
      <c r="C52" s="9"/>
      <c r="D52" s="9"/>
      <c r="E52" s="9"/>
      <c r="F52" s="9"/>
      <c r="G52" s="9"/>
      <c r="H52" s="9"/>
      <c r="I52" s="5">
        <f t="shared" si="0"/>
        <v>0</v>
      </c>
      <c r="J52" s="9"/>
      <c r="K52" s="9"/>
      <c r="L52" s="9"/>
      <c r="M52" s="9">
        <v>0</v>
      </c>
      <c r="N52" s="9"/>
      <c r="O52" s="9"/>
    </row>
    <row r="53" spans="1:15" ht="12.75" customHeight="1">
      <c r="A53" s="6" t="s">
        <v>82</v>
      </c>
      <c r="B53" s="94" t="s">
        <v>116</v>
      </c>
      <c r="C53" s="9"/>
      <c r="D53" s="9"/>
      <c r="E53" s="9"/>
      <c r="F53" s="9"/>
      <c r="G53" s="9"/>
      <c r="H53" s="9"/>
      <c r="I53" s="5">
        <f t="shared" si="0"/>
        <v>0</v>
      </c>
      <c r="J53" s="9"/>
      <c r="K53" s="9"/>
      <c r="L53" s="9"/>
      <c r="M53" s="9">
        <v>0</v>
      </c>
      <c r="N53" s="9"/>
      <c r="O53" s="9"/>
    </row>
    <row r="54" spans="1:15" ht="12.75" customHeight="1">
      <c r="A54" s="6" t="s">
        <v>83</v>
      </c>
      <c r="B54" s="94" t="s">
        <v>117</v>
      </c>
      <c r="C54" s="9"/>
      <c r="D54" s="9"/>
      <c r="E54" s="9"/>
      <c r="F54" s="9"/>
      <c r="G54" s="9"/>
      <c r="H54" s="9"/>
      <c r="I54" s="5">
        <f t="shared" si="0"/>
        <v>0</v>
      </c>
      <c r="J54" s="9"/>
      <c r="K54" s="9"/>
      <c r="L54" s="9"/>
      <c r="M54" s="9">
        <v>0</v>
      </c>
      <c r="N54" s="9"/>
      <c r="O54" s="9"/>
    </row>
    <row r="55" spans="1:15" ht="12.75" customHeight="1">
      <c r="A55" s="6" t="s">
        <v>84</v>
      </c>
      <c r="B55" s="94" t="s">
        <v>118</v>
      </c>
      <c r="C55" s="9"/>
      <c r="D55" s="9"/>
      <c r="E55" s="9"/>
      <c r="F55" s="9"/>
      <c r="G55" s="9"/>
      <c r="H55" s="9"/>
      <c r="I55" s="5">
        <f t="shared" si="0"/>
        <v>0</v>
      </c>
      <c r="J55" s="9"/>
      <c r="K55" s="9"/>
      <c r="L55" s="9"/>
      <c r="M55" s="9">
        <v>0</v>
      </c>
      <c r="N55" s="9"/>
      <c r="O55" s="9"/>
    </row>
    <row r="56" spans="1:15" ht="12.75">
      <c r="A56" s="6" t="s">
        <v>85</v>
      </c>
      <c r="B56" s="94" t="s">
        <v>119</v>
      </c>
      <c r="C56" s="9"/>
      <c r="D56" s="9"/>
      <c r="E56" s="9"/>
      <c r="F56" s="9"/>
      <c r="G56" s="9"/>
      <c r="H56" s="9"/>
      <c r="I56" s="5">
        <f t="shared" si="0"/>
        <v>0</v>
      </c>
      <c r="J56" s="9"/>
      <c r="K56" s="9"/>
      <c r="L56" s="9"/>
      <c r="M56" s="9">
        <v>0</v>
      </c>
      <c r="N56" s="9"/>
      <c r="O56" s="9"/>
    </row>
    <row r="57" spans="1:15" ht="12.75" customHeight="1">
      <c r="A57" s="6" t="s">
        <v>86</v>
      </c>
      <c r="B57" s="94" t="s">
        <v>120</v>
      </c>
      <c r="C57" s="9"/>
      <c r="D57" s="9"/>
      <c r="E57" s="9"/>
      <c r="F57" s="9"/>
      <c r="G57" s="9"/>
      <c r="H57" s="9"/>
      <c r="I57" s="5">
        <f t="shared" si="0"/>
        <v>0</v>
      </c>
      <c r="J57" s="9"/>
      <c r="K57" s="9"/>
      <c r="L57" s="9"/>
      <c r="M57" s="9">
        <v>0</v>
      </c>
      <c r="N57" s="9"/>
      <c r="O57" s="9"/>
    </row>
    <row r="58" spans="1:15" ht="12.75" customHeight="1">
      <c r="A58" s="6" t="s">
        <v>87</v>
      </c>
      <c r="B58" s="94" t="s">
        <v>121</v>
      </c>
      <c r="C58" s="9"/>
      <c r="D58" s="9"/>
      <c r="E58" s="9"/>
      <c r="F58" s="9"/>
      <c r="G58" s="9"/>
      <c r="H58" s="9"/>
      <c r="I58" s="5">
        <f t="shared" si="0"/>
        <v>0</v>
      </c>
      <c r="J58" s="9"/>
      <c r="K58" s="9"/>
      <c r="L58" s="9"/>
      <c r="M58" s="9">
        <v>0</v>
      </c>
      <c r="N58" s="9"/>
      <c r="O58" s="9"/>
    </row>
    <row r="59" spans="1:15" ht="13.5" customHeight="1">
      <c r="A59" s="6" t="s">
        <v>88</v>
      </c>
      <c r="B59" s="94" t="s">
        <v>122</v>
      </c>
      <c r="C59" s="9"/>
      <c r="D59" s="9"/>
      <c r="E59" s="9"/>
      <c r="F59" s="9"/>
      <c r="G59" s="9"/>
      <c r="H59" s="9"/>
      <c r="I59" s="5">
        <f t="shared" si="0"/>
        <v>0</v>
      </c>
      <c r="J59" s="9"/>
      <c r="K59" s="9"/>
      <c r="L59" s="9"/>
      <c r="M59" s="9">
        <v>0</v>
      </c>
      <c r="N59" s="9"/>
      <c r="O59" s="9"/>
    </row>
    <row r="60" spans="1:15" ht="12.75" customHeight="1">
      <c r="A60" s="6" t="s">
        <v>89</v>
      </c>
      <c r="B60" s="94" t="s">
        <v>123</v>
      </c>
      <c r="C60" s="9"/>
      <c r="D60" s="9"/>
      <c r="E60" s="9"/>
      <c r="F60" s="9"/>
      <c r="G60" s="9"/>
      <c r="H60" s="9"/>
      <c r="I60" s="5">
        <f t="shared" si="0"/>
        <v>0</v>
      </c>
      <c r="J60" s="9"/>
      <c r="K60" s="9"/>
      <c r="L60" s="9"/>
      <c r="M60" s="9">
        <v>0</v>
      </c>
      <c r="N60" s="9"/>
      <c r="O60" s="9"/>
    </row>
    <row r="61" spans="1:15" ht="12.75" customHeight="1">
      <c r="A61" s="6" t="s">
        <v>210</v>
      </c>
      <c r="B61" s="94" t="s">
        <v>124</v>
      </c>
      <c r="C61" s="9"/>
      <c r="D61" s="9"/>
      <c r="E61" s="9"/>
      <c r="F61" s="9"/>
      <c r="G61" s="9"/>
      <c r="H61" s="9"/>
      <c r="I61" s="5">
        <f t="shared" si="0"/>
        <v>0</v>
      </c>
      <c r="J61" s="9"/>
      <c r="K61" s="9"/>
      <c r="L61" s="9"/>
      <c r="M61" s="9">
        <v>0</v>
      </c>
      <c r="N61" s="9"/>
      <c r="O61" s="9"/>
    </row>
    <row r="62" spans="1:15" ht="12.75" customHeight="1">
      <c r="A62" s="6" t="s">
        <v>90</v>
      </c>
      <c r="B62" s="94" t="s">
        <v>125</v>
      </c>
      <c r="C62" s="9"/>
      <c r="D62" s="9"/>
      <c r="E62" s="9"/>
      <c r="F62" s="9"/>
      <c r="G62" s="9"/>
      <c r="H62" s="9"/>
      <c r="I62" s="5">
        <f t="shared" si="0"/>
        <v>0</v>
      </c>
      <c r="J62" s="9"/>
      <c r="K62" s="9"/>
      <c r="L62" s="9"/>
      <c r="M62" s="9">
        <v>0</v>
      </c>
      <c r="N62" s="9"/>
      <c r="O62" s="9"/>
    </row>
    <row r="63" spans="1:15" ht="12.75">
      <c r="A63" s="6" t="s">
        <v>91</v>
      </c>
      <c r="B63" s="94" t="s">
        <v>126</v>
      </c>
      <c r="C63" s="9"/>
      <c r="D63" s="9"/>
      <c r="E63" s="9"/>
      <c r="F63" s="9"/>
      <c r="G63" s="9"/>
      <c r="H63" s="9"/>
      <c r="I63" s="5">
        <f t="shared" si="0"/>
        <v>0</v>
      </c>
      <c r="J63" s="9"/>
      <c r="K63" s="9"/>
      <c r="L63" s="9"/>
      <c r="M63" s="9">
        <v>0</v>
      </c>
      <c r="N63" s="9"/>
      <c r="O63" s="9"/>
    </row>
    <row r="64" spans="1:15" ht="12.75" customHeight="1">
      <c r="A64" s="6" t="s">
        <v>92</v>
      </c>
      <c r="B64" s="94" t="s">
        <v>127</v>
      </c>
      <c r="C64" s="9"/>
      <c r="D64" s="9"/>
      <c r="E64" s="9"/>
      <c r="F64" s="9"/>
      <c r="G64" s="9"/>
      <c r="H64" s="9"/>
      <c r="I64" s="5">
        <f t="shared" si="0"/>
        <v>0</v>
      </c>
      <c r="J64" s="9"/>
      <c r="K64" s="9"/>
      <c r="L64" s="9"/>
      <c r="M64" s="9">
        <v>0</v>
      </c>
      <c r="N64" s="9"/>
      <c r="O64" s="9"/>
    </row>
    <row r="65" spans="1:15" ht="12.75">
      <c r="A65" s="6" t="s">
        <v>93</v>
      </c>
      <c r="B65" s="94" t="s">
        <v>128</v>
      </c>
      <c r="C65" s="9"/>
      <c r="D65" s="9"/>
      <c r="E65" s="9"/>
      <c r="F65" s="9"/>
      <c r="G65" s="9"/>
      <c r="H65" s="9"/>
      <c r="I65" s="5">
        <f t="shared" si="0"/>
        <v>0</v>
      </c>
      <c r="J65" s="9"/>
      <c r="K65" s="9"/>
      <c r="L65" s="9"/>
      <c r="M65" s="9">
        <v>0</v>
      </c>
      <c r="N65" s="9"/>
      <c r="O65" s="9"/>
    </row>
    <row r="66" spans="1:15" ht="12.75" customHeight="1">
      <c r="A66" s="6" t="s">
        <v>94</v>
      </c>
      <c r="B66" s="94" t="s">
        <v>129</v>
      </c>
      <c r="C66" s="9"/>
      <c r="D66" s="9"/>
      <c r="E66" s="9"/>
      <c r="F66" s="9"/>
      <c r="G66" s="9"/>
      <c r="H66" s="9"/>
      <c r="I66" s="5">
        <f t="shared" si="0"/>
        <v>0</v>
      </c>
      <c r="J66" s="9"/>
      <c r="K66" s="9"/>
      <c r="L66" s="9"/>
      <c r="M66" s="9">
        <v>0</v>
      </c>
      <c r="N66" s="9"/>
      <c r="O66" s="9"/>
    </row>
    <row r="67" spans="1:15" ht="12.75" customHeight="1">
      <c r="A67" s="6" t="s">
        <v>95</v>
      </c>
      <c r="B67" s="94" t="s">
        <v>130</v>
      </c>
      <c r="C67" s="9"/>
      <c r="D67" s="9"/>
      <c r="E67" s="9"/>
      <c r="F67" s="9"/>
      <c r="G67" s="9"/>
      <c r="H67" s="9"/>
      <c r="I67" s="5">
        <f t="shared" si="0"/>
        <v>0</v>
      </c>
      <c r="J67" s="9"/>
      <c r="K67" s="9"/>
      <c r="L67" s="9"/>
      <c r="M67" s="9">
        <v>0</v>
      </c>
      <c r="N67" s="9"/>
      <c r="O67" s="9"/>
    </row>
    <row r="68" spans="1:15" ht="12.75" customHeight="1">
      <c r="A68" s="6" t="s">
        <v>96</v>
      </c>
      <c r="B68" s="94" t="s">
        <v>132</v>
      </c>
      <c r="C68" s="9"/>
      <c r="D68" s="9"/>
      <c r="E68" s="9"/>
      <c r="F68" s="9"/>
      <c r="G68" s="9"/>
      <c r="H68" s="9"/>
      <c r="I68" s="5">
        <f t="shared" si="0"/>
        <v>0</v>
      </c>
      <c r="J68" s="9"/>
      <c r="K68" s="9"/>
      <c r="L68" s="9"/>
      <c r="M68" s="9">
        <v>0</v>
      </c>
      <c r="N68" s="9"/>
      <c r="O68" s="9"/>
    </row>
    <row r="69" spans="1:15" ht="12.75" customHeight="1">
      <c r="A69" s="6" t="s">
        <v>133</v>
      </c>
      <c r="B69" s="94" t="s">
        <v>166</v>
      </c>
      <c r="C69" s="9"/>
      <c r="D69" s="9"/>
      <c r="E69" s="9"/>
      <c r="F69" s="9"/>
      <c r="G69" s="9"/>
      <c r="H69" s="9"/>
      <c r="I69" s="5">
        <f t="shared" si="0"/>
        <v>0</v>
      </c>
      <c r="J69" s="9"/>
      <c r="K69" s="9"/>
      <c r="L69" s="9"/>
      <c r="M69" s="9">
        <v>0</v>
      </c>
      <c r="N69" s="9"/>
      <c r="O69" s="9"/>
    </row>
    <row r="70" spans="1:15" ht="12.75" customHeight="1">
      <c r="A70" s="6" t="s">
        <v>134</v>
      </c>
      <c r="B70" s="94" t="s">
        <v>167</v>
      </c>
      <c r="C70" s="9"/>
      <c r="D70" s="9"/>
      <c r="E70" s="9"/>
      <c r="F70" s="9"/>
      <c r="G70" s="9"/>
      <c r="H70" s="9"/>
      <c r="I70" s="5">
        <f aca="true" t="shared" si="1" ref="I70:I103">D70+E70+F70+G70+H70</f>
        <v>0</v>
      </c>
      <c r="J70" s="9"/>
      <c r="K70" s="9"/>
      <c r="L70" s="9"/>
      <c r="M70" s="9">
        <v>0</v>
      </c>
      <c r="N70" s="9"/>
      <c r="O70" s="9"/>
    </row>
    <row r="71" spans="1:15" ht="12.75" customHeight="1">
      <c r="A71" s="6" t="s">
        <v>135</v>
      </c>
      <c r="B71" s="94" t="s">
        <v>131</v>
      </c>
      <c r="C71" s="9"/>
      <c r="D71" s="9"/>
      <c r="E71" s="9"/>
      <c r="F71" s="9"/>
      <c r="G71" s="9"/>
      <c r="H71" s="9"/>
      <c r="I71" s="5">
        <f t="shared" si="1"/>
        <v>0</v>
      </c>
      <c r="J71" s="9"/>
      <c r="K71" s="9"/>
      <c r="L71" s="9"/>
      <c r="M71" s="9">
        <v>0</v>
      </c>
      <c r="N71" s="9"/>
      <c r="O71" s="9"/>
    </row>
    <row r="72" spans="1:15" ht="12.75" customHeight="1">
      <c r="A72" s="6" t="s">
        <v>136</v>
      </c>
      <c r="B72" s="94" t="s">
        <v>168</v>
      </c>
      <c r="C72" s="9"/>
      <c r="D72" s="9"/>
      <c r="E72" s="9"/>
      <c r="F72" s="9"/>
      <c r="G72" s="9"/>
      <c r="H72" s="9"/>
      <c r="I72" s="5">
        <f t="shared" si="1"/>
        <v>0</v>
      </c>
      <c r="J72" s="9"/>
      <c r="K72" s="9"/>
      <c r="L72" s="9"/>
      <c r="M72" s="9">
        <v>0</v>
      </c>
      <c r="N72" s="9"/>
      <c r="O72" s="9"/>
    </row>
    <row r="73" spans="1:15" ht="12.75" customHeight="1">
      <c r="A73" s="6" t="s">
        <v>137</v>
      </c>
      <c r="B73" s="94" t="s">
        <v>169</v>
      </c>
      <c r="C73" s="9"/>
      <c r="D73" s="9"/>
      <c r="E73" s="9"/>
      <c r="F73" s="9"/>
      <c r="G73" s="9"/>
      <c r="H73" s="9"/>
      <c r="I73" s="5">
        <f t="shared" si="1"/>
        <v>0</v>
      </c>
      <c r="J73" s="9"/>
      <c r="K73" s="9"/>
      <c r="L73" s="9"/>
      <c r="M73" s="9">
        <v>0</v>
      </c>
      <c r="N73" s="9"/>
      <c r="O73" s="9"/>
    </row>
    <row r="74" spans="1:15" ht="12.75">
      <c r="A74" s="6" t="s">
        <v>138</v>
      </c>
      <c r="B74" s="94" t="s">
        <v>170</v>
      </c>
      <c r="C74" s="9">
        <v>1</v>
      </c>
      <c r="D74" s="9">
        <v>13</v>
      </c>
      <c r="E74" s="9"/>
      <c r="F74" s="9"/>
      <c r="G74" s="9"/>
      <c r="H74" s="9"/>
      <c r="I74" s="5">
        <v>13</v>
      </c>
      <c r="J74" s="9">
        <v>0</v>
      </c>
      <c r="K74" s="9">
        <v>13</v>
      </c>
      <c r="L74" s="9">
        <v>5</v>
      </c>
      <c r="M74" s="9">
        <v>0</v>
      </c>
      <c r="N74" s="9"/>
      <c r="O74" s="9"/>
    </row>
    <row r="75" spans="1:15" ht="12.75" customHeight="1">
      <c r="A75" s="6" t="s">
        <v>139</v>
      </c>
      <c r="B75" s="94" t="s">
        <v>171</v>
      </c>
      <c r="C75" s="9"/>
      <c r="D75" s="9"/>
      <c r="E75" s="9"/>
      <c r="F75" s="9"/>
      <c r="G75" s="9"/>
      <c r="H75" s="9"/>
      <c r="I75" s="5">
        <f t="shared" si="1"/>
        <v>0</v>
      </c>
      <c r="J75" s="9"/>
      <c r="K75" s="9"/>
      <c r="L75" s="9"/>
      <c r="M75" s="9">
        <v>0</v>
      </c>
      <c r="N75" s="9"/>
      <c r="O75" s="9"/>
    </row>
    <row r="76" spans="1:15" ht="12.75" customHeight="1">
      <c r="A76" s="6" t="s">
        <v>140</v>
      </c>
      <c r="B76" s="94" t="s">
        <v>172</v>
      </c>
      <c r="C76" s="9"/>
      <c r="D76" s="9"/>
      <c r="E76" s="9"/>
      <c r="F76" s="9"/>
      <c r="G76" s="9"/>
      <c r="H76" s="9"/>
      <c r="I76" s="5">
        <f t="shared" si="1"/>
        <v>0</v>
      </c>
      <c r="J76" s="9"/>
      <c r="K76" s="9"/>
      <c r="L76" s="9"/>
      <c r="M76" s="9">
        <v>0</v>
      </c>
      <c r="N76" s="9"/>
      <c r="O76" s="9"/>
    </row>
    <row r="77" spans="1:15" ht="12.75">
      <c r="A77" s="6" t="s">
        <v>141</v>
      </c>
      <c r="B77" s="94" t="s">
        <v>173</v>
      </c>
      <c r="C77" s="9"/>
      <c r="D77" s="9"/>
      <c r="E77" s="9"/>
      <c r="F77" s="9"/>
      <c r="G77" s="9"/>
      <c r="H77" s="9"/>
      <c r="I77" s="5">
        <f t="shared" si="1"/>
        <v>0</v>
      </c>
      <c r="J77" s="9"/>
      <c r="K77" s="9"/>
      <c r="L77" s="9"/>
      <c r="M77" s="9">
        <v>0</v>
      </c>
      <c r="N77" s="9"/>
      <c r="O77" s="9"/>
    </row>
    <row r="78" spans="1:15" ht="12.75">
      <c r="A78" s="6" t="s">
        <v>142</v>
      </c>
      <c r="B78" s="94" t="s">
        <v>174</v>
      </c>
      <c r="C78" s="9"/>
      <c r="D78" s="9"/>
      <c r="E78" s="9"/>
      <c r="F78" s="9"/>
      <c r="G78" s="9"/>
      <c r="H78" s="9"/>
      <c r="I78" s="5">
        <f t="shared" si="1"/>
        <v>0</v>
      </c>
      <c r="J78" s="9"/>
      <c r="K78" s="9"/>
      <c r="L78" s="9"/>
      <c r="M78" s="9">
        <v>0</v>
      </c>
      <c r="N78" s="9"/>
      <c r="O78" s="9"/>
    </row>
    <row r="79" spans="1:15" ht="12.75" customHeight="1">
      <c r="A79" s="6" t="s">
        <v>143</v>
      </c>
      <c r="B79" s="94" t="s">
        <v>175</v>
      </c>
      <c r="C79" s="9"/>
      <c r="D79" s="9"/>
      <c r="E79" s="9"/>
      <c r="F79" s="9"/>
      <c r="G79" s="9"/>
      <c r="H79" s="9"/>
      <c r="I79" s="5">
        <f t="shared" si="1"/>
        <v>0</v>
      </c>
      <c r="J79" s="9"/>
      <c r="K79" s="9"/>
      <c r="L79" s="9"/>
      <c r="M79" s="9">
        <v>0</v>
      </c>
      <c r="N79" s="9"/>
      <c r="O79" s="9"/>
    </row>
    <row r="80" spans="1:15" ht="12.75" customHeight="1">
      <c r="A80" s="6" t="s">
        <v>144</v>
      </c>
      <c r="B80" s="94" t="s">
        <v>176</v>
      </c>
      <c r="C80" s="9"/>
      <c r="D80" s="9"/>
      <c r="E80" s="9"/>
      <c r="F80" s="9"/>
      <c r="G80" s="9"/>
      <c r="H80" s="9"/>
      <c r="I80" s="5">
        <f t="shared" si="1"/>
        <v>0</v>
      </c>
      <c r="J80" s="9"/>
      <c r="K80" s="9"/>
      <c r="L80" s="9"/>
      <c r="M80" s="9">
        <v>0</v>
      </c>
      <c r="N80" s="9"/>
      <c r="O80" s="9"/>
    </row>
    <row r="81" spans="1:15" ht="12.75">
      <c r="A81" s="6" t="s">
        <v>145</v>
      </c>
      <c r="B81" s="94" t="s">
        <v>177</v>
      </c>
      <c r="C81" s="9"/>
      <c r="D81" s="9"/>
      <c r="E81" s="9"/>
      <c r="F81" s="9"/>
      <c r="G81" s="9"/>
      <c r="H81" s="9"/>
      <c r="I81" s="5">
        <f t="shared" si="1"/>
        <v>0</v>
      </c>
      <c r="J81" s="9"/>
      <c r="K81" s="9"/>
      <c r="L81" s="9"/>
      <c r="M81" s="9">
        <v>0</v>
      </c>
      <c r="N81" s="9"/>
      <c r="O81" s="9"/>
    </row>
    <row r="82" spans="1:15" ht="12.75" customHeight="1">
      <c r="A82" s="6" t="s">
        <v>146</v>
      </c>
      <c r="B82" s="94" t="s">
        <v>178</v>
      </c>
      <c r="C82" s="9"/>
      <c r="D82" s="9"/>
      <c r="E82" s="9"/>
      <c r="F82" s="9"/>
      <c r="G82" s="9"/>
      <c r="H82" s="9"/>
      <c r="I82" s="5">
        <f t="shared" si="1"/>
        <v>0</v>
      </c>
      <c r="J82" s="9"/>
      <c r="K82" s="9"/>
      <c r="L82" s="9"/>
      <c r="M82" s="9">
        <v>0</v>
      </c>
      <c r="N82" s="9"/>
      <c r="O82" s="9"/>
    </row>
    <row r="83" spans="1:15" ht="12.75" customHeight="1">
      <c r="A83" s="6" t="s">
        <v>147</v>
      </c>
      <c r="B83" s="94" t="s">
        <v>179</v>
      </c>
      <c r="C83" s="9"/>
      <c r="D83" s="9"/>
      <c r="E83" s="9"/>
      <c r="F83" s="9"/>
      <c r="G83" s="9"/>
      <c r="H83" s="9"/>
      <c r="I83" s="5">
        <f t="shared" si="1"/>
        <v>0</v>
      </c>
      <c r="J83" s="9"/>
      <c r="K83" s="9"/>
      <c r="L83" s="9"/>
      <c r="M83" s="9">
        <v>0</v>
      </c>
      <c r="N83" s="9"/>
      <c r="O83" s="9"/>
    </row>
    <row r="84" spans="1:15" ht="12.75">
      <c r="A84" s="6" t="s">
        <v>148</v>
      </c>
      <c r="B84" s="94" t="s">
        <v>180</v>
      </c>
      <c r="C84" s="9"/>
      <c r="D84" s="9"/>
      <c r="E84" s="9"/>
      <c r="F84" s="9"/>
      <c r="G84" s="9"/>
      <c r="H84" s="9"/>
      <c r="I84" s="5">
        <f t="shared" si="1"/>
        <v>0</v>
      </c>
      <c r="J84" s="9"/>
      <c r="K84" s="9"/>
      <c r="L84" s="9"/>
      <c r="M84" s="9">
        <v>0</v>
      </c>
      <c r="N84" s="9"/>
      <c r="O84" s="9"/>
    </row>
    <row r="85" spans="1:15" ht="12.75">
      <c r="A85" s="6" t="s">
        <v>149</v>
      </c>
      <c r="B85" s="94" t="s">
        <v>181</v>
      </c>
      <c r="C85" s="9"/>
      <c r="D85" s="9"/>
      <c r="E85" s="9"/>
      <c r="F85" s="9"/>
      <c r="G85" s="9"/>
      <c r="H85" s="9"/>
      <c r="I85" s="5">
        <f t="shared" si="1"/>
        <v>0</v>
      </c>
      <c r="J85" s="9"/>
      <c r="K85" s="9"/>
      <c r="L85" s="9"/>
      <c r="M85" s="9">
        <v>0</v>
      </c>
      <c r="N85" s="9"/>
      <c r="O85" s="9"/>
    </row>
    <row r="86" spans="1:15" ht="12.75">
      <c r="A86" s="6" t="s">
        <v>150</v>
      </c>
      <c r="B86" s="94" t="s">
        <v>182</v>
      </c>
      <c r="C86" s="9"/>
      <c r="D86" s="9"/>
      <c r="E86" s="9"/>
      <c r="F86" s="9"/>
      <c r="G86" s="9"/>
      <c r="H86" s="9"/>
      <c r="I86" s="5">
        <f t="shared" si="1"/>
        <v>0</v>
      </c>
      <c r="J86" s="9"/>
      <c r="K86" s="9"/>
      <c r="L86" s="9"/>
      <c r="M86" s="9">
        <v>0</v>
      </c>
      <c r="N86" s="9"/>
      <c r="O86" s="9"/>
    </row>
    <row r="87" spans="1:15" ht="12.75">
      <c r="A87" s="6" t="s">
        <v>151</v>
      </c>
      <c r="B87" s="94" t="s">
        <v>183</v>
      </c>
      <c r="C87" s="9"/>
      <c r="D87" s="9"/>
      <c r="E87" s="9"/>
      <c r="F87" s="9"/>
      <c r="G87" s="9"/>
      <c r="H87" s="9"/>
      <c r="I87" s="5">
        <f t="shared" si="1"/>
        <v>0</v>
      </c>
      <c r="J87" s="9"/>
      <c r="K87" s="9"/>
      <c r="L87" s="9"/>
      <c r="M87" s="9">
        <v>0</v>
      </c>
      <c r="N87" s="9"/>
      <c r="O87" s="9"/>
    </row>
    <row r="88" spans="1:15" ht="12.75">
      <c r="A88" s="6" t="s">
        <v>152</v>
      </c>
      <c r="B88" s="94" t="s">
        <v>184</v>
      </c>
      <c r="C88" s="9"/>
      <c r="D88" s="9"/>
      <c r="E88" s="9"/>
      <c r="F88" s="9"/>
      <c r="G88" s="9"/>
      <c r="H88" s="9"/>
      <c r="I88" s="5">
        <f t="shared" si="1"/>
        <v>0</v>
      </c>
      <c r="J88" s="9"/>
      <c r="K88" s="9"/>
      <c r="L88" s="9"/>
      <c r="M88" s="9">
        <v>0</v>
      </c>
      <c r="N88" s="9"/>
      <c r="O88" s="9"/>
    </row>
    <row r="89" spans="1:15" ht="12.75" customHeight="1">
      <c r="A89" s="6" t="s">
        <v>153</v>
      </c>
      <c r="B89" s="94" t="s">
        <v>185</v>
      </c>
      <c r="C89" s="9"/>
      <c r="D89" s="9"/>
      <c r="E89" s="9"/>
      <c r="F89" s="9"/>
      <c r="G89" s="9"/>
      <c r="H89" s="9"/>
      <c r="I89" s="5">
        <f t="shared" si="1"/>
        <v>0</v>
      </c>
      <c r="J89" s="9"/>
      <c r="K89" s="9"/>
      <c r="L89" s="9"/>
      <c r="M89" s="9">
        <v>0</v>
      </c>
      <c r="N89" s="9"/>
      <c r="O89" s="9"/>
    </row>
    <row r="90" spans="1:15" ht="12.75">
      <c r="A90" s="6" t="s">
        <v>154</v>
      </c>
      <c r="B90" s="94" t="s">
        <v>186</v>
      </c>
      <c r="C90" s="9"/>
      <c r="D90" s="9"/>
      <c r="E90" s="9"/>
      <c r="F90" s="9"/>
      <c r="G90" s="9"/>
      <c r="H90" s="9"/>
      <c r="I90" s="5">
        <f t="shared" si="1"/>
        <v>0</v>
      </c>
      <c r="J90" s="9"/>
      <c r="K90" s="9"/>
      <c r="L90" s="9"/>
      <c r="M90" s="9">
        <v>0</v>
      </c>
      <c r="N90" s="9"/>
      <c r="O90" s="9"/>
    </row>
    <row r="91" spans="1:15" ht="12.75">
      <c r="A91" s="6" t="s">
        <v>155</v>
      </c>
      <c r="B91" s="94" t="s">
        <v>187</v>
      </c>
      <c r="C91" s="9"/>
      <c r="D91" s="9"/>
      <c r="E91" s="9"/>
      <c r="F91" s="9"/>
      <c r="G91" s="9"/>
      <c r="H91" s="9"/>
      <c r="I91" s="5">
        <f t="shared" si="1"/>
        <v>0</v>
      </c>
      <c r="J91" s="9"/>
      <c r="K91" s="9"/>
      <c r="L91" s="9"/>
      <c r="M91" s="9">
        <v>0</v>
      </c>
      <c r="N91" s="9"/>
      <c r="O91" s="9"/>
    </row>
    <row r="92" spans="1:15" ht="12.75" customHeight="1">
      <c r="A92" s="6" t="s">
        <v>156</v>
      </c>
      <c r="B92" s="94" t="s">
        <v>188</v>
      </c>
      <c r="C92" s="9">
        <v>7</v>
      </c>
      <c r="D92" s="9">
        <v>108</v>
      </c>
      <c r="E92" s="9">
        <v>0</v>
      </c>
      <c r="F92" s="9">
        <v>5</v>
      </c>
      <c r="G92" s="9">
        <v>0</v>
      </c>
      <c r="H92" s="9">
        <v>0</v>
      </c>
      <c r="I92" s="5">
        <v>113</v>
      </c>
      <c r="J92" s="9">
        <v>44</v>
      </c>
      <c r="K92" s="9">
        <v>101</v>
      </c>
      <c r="L92" s="9">
        <v>18</v>
      </c>
      <c r="M92" s="9">
        <v>0</v>
      </c>
      <c r="N92" s="9"/>
      <c r="O92" s="9"/>
    </row>
    <row r="93" spans="1:15" ht="15" customHeight="1">
      <c r="A93" s="6" t="s">
        <v>157</v>
      </c>
      <c r="B93" s="94" t="s">
        <v>189</v>
      </c>
      <c r="C93" s="9"/>
      <c r="D93" s="9"/>
      <c r="E93" s="9"/>
      <c r="F93" s="9"/>
      <c r="G93" s="9"/>
      <c r="H93" s="9"/>
      <c r="I93" s="5">
        <f t="shared" si="1"/>
        <v>0</v>
      </c>
      <c r="J93" s="9"/>
      <c r="K93" s="9"/>
      <c r="L93" s="9"/>
      <c r="M93" s="9">
        <v>0</v>
      </c>
      <c r="N93" s="9"/>
      <c r="O93" s="9"/>
    </row>
    <row r="94" spans="1:15" ht="14.25" customHeight="1">
      <c r="A94" s="6" t="s">
        <v>158</v>
      </c>
      <c r="B94" s="94" t="s">
        <v>190</v>
      </c>
      <c r="C94" s="9">
        <v>2</v>
      </c>
      <c r="D94" s="9">
        <v>28</v>
      </c>
      <c r="E94" s="9"/>
      <c r="F94" s="9"/>
      <c r="G94" s="9"/>
      <c r="H94" s="9"/>
      <c r="I94" s="5">
        <v>28</v>
      </c>
      <c r="J94" s="9">
        <v>0</v>
      </c>
      <c r="K94" s="9">
        <v>21</v>
      </c>
      <c r="L94" s="9">
        <v>0</v>
      </c>
      <c r="M94" s="9">
        <v>0</v>
      </c>
      <c r="N94" s="9"/>
      <c r="O94" s="9"/>
    </row>
    <row r="95" spans="1:15" ht="12.75">
      <c r="A95" s="6" t="s">
        <v>159</v>
      </c>
      <c r="B95" s="94" t="s">
        <v>191</v>
      </c>
      <c r="C95" s="9"/>
      <c r="D95" s="9"/>
      <c r="E95" s="9"/>
      <c r="F95" s="9"/>
      <c r="G95" s="9"/>
      <c r="H95" s="9"/>
      <c r="I95" s="5">
        <f t="shared" si="1"/>
        <v>0</v>
      </c>
      <c r="J95" s="9"/>
      <c r="K95" s="9"/>
      <c r="L95" s="9"/>
      <c r="M95" s="9">
        <v>0</v>
      </c>
      <c r="N95" s="9"/>
      <c r="O95" s="9"/>
    </row>
    <row r="96" spans="1:15" ht="12.75" customHeight="1">
      <c r="A96" s="6" t="s">
        <v>276</v>
      </c>
      <c r="B96" s="94" t="s">
        <v>192</v>
      </c>
      <c r="C96" s="9"/>
      <c r="D96" s="9"/>
      <c r="E96" s="9"/>
      <c r="F96" s="9"/>
      <c r="G96" s="9"/>
      <c r="H96" s="9"/>
      <c r="I96" s="5">
        <f t="shared" si="1"/>
        <v>0</v>
      </c>
      <c r="J96" s="9"/>
      <c r="K96" s="9"/>
      <c r="L96" s="9"/>
      <c r="M96" s="9">
        <v>0</v>
      </c>
      <c r="N96" s="9"/>
      <c r="O96" s="9"/>
    </row>
    <row r="97" spans="1:15" ht="12.75" customHeight="1">
      <c r="A97" s="6" t="s">
        <v>161</v>
      </c>
      <c r="B97" s="94" t="s">
        <v>193</v>
      </c>
      <c r="C97" s="9"/>
      <c r="D97" s="9"/>
      <c r="E97" s="9"/>
      <c r="F97" s="9"/>
      <c r="G97" s="9"/>
      <c r="H97" s="9"/>
      <c r="I97" s="5">
        <f t="shared" si="1"/>
        <v>0</v>
      </c>
      <c r="J97" s="9"/>
      <c r="K97" s="9"/>
      <c r="L97" s="9"/>
      <c r="M97" s="9">
        <v>0</v>
      </c>
      <c r="N97" s="9"/>
      <c r="O97" s="9"/>
    </row>
    <row r="98" spans="1:15" ht="14.25" customHeight="1">
      <c r="A98" s="6" t="s">
        <v>162</v>
      </c>
      <c r="B98" s="94" t="s">
        <v>194</v>
      </c>
      <c r="C98" s="9"/>
      <c r="D98" s="9"/>
      <c r="E98" s="9"/>
      <c r="F98" s="9"/>
      <c r="G98" s="9"/>
      <c r="H98" s="9"/>
      <c r="I98" s="5">
        <f t="shared" si="1"/>
        <v>0</v>
      </c>
      <c r="J98" s="9"/>
      <c r="K98" s="9"/>
      <c r="L98" s="9"/>
      <c r="M98" s="9">
        <v>0</v>
      </c>
      <c r="N98" s="9"/>
      <c r="O98" s="9"/>
    </row>
    <row r="99" spans="1:15" ht="13.5" customHeight="1">
      <c r="A99" s="6" t="s">
        <v>163</v>
      </c>
      <c r="B99" s="94" t="s">
        <v>195</v>
      </c>
      <c r="C99" s="9"/>
      <c r="D99" s="9"/>
      <c r="E99" s="9"/>
      <c r="F99" s="9"/>
      <c r="G99" s="9"/>
      <c r="H99" s="9"/>
      <c r="I99" s="5">
        <f t="shared" si="1"/>
        <v>0</v>
      </c>
      <c r="J99" s="9"/>
      <c r="K99" s="9"/>
      <c r="L99" s="9"/>
      <c r="M99" s="9">
        <v>0</v>
      </c>
      <c r="N99" s="9"/>
      <c r="O99" s="9"/>
    </row>
    <row r="100" spans="1:15" ht="12.75">
      <c r="A100" s="6" t="s">
        <v>164</v>
      </c>
      <c r="B100" s="94" t="s">
        <v>196</v>
      </c>
      <c r="C100" s="9"/>
      <c r="D100" s="9"/>
      <c r="E100" s="9"/>
      <c r="F100" s="9"/>
      <c r="G100" s="9"/>
      <c r="H100" s="9"/>
      <c r="I100" s="5">
        <f t="shared" si="1"/>
        <v>0</v>
      </c>
      <c r="J100" s="9"/>
      <c r="K100" s="9"/>
      <c r="L100" s="9"/>
      <c r="M100" s="9">
        <v>0</v>
      </c>
      <c r="N100" s="9"/>
      <c r="O100" s="9"/>
    </row>
    <row r="101" spans="1:15" ht="15" customHeight="1">
      <c r="A101" s="6" t="s">
        <v>165</v>
      </c>
      <c r="B101" s="94" t="s">
        <v>197</v>
      </c>
      <c r="C101" s="9"/>
      <c r="D101" s="9"/>
      <c r="E101" s="9"/>
      <c r="F101" s="9"/>
      <c r="G101" s="9"/>
      <c r="H101" s="9"/>
      <c r="I101" s="5">
        <f t="shared" si="1"/>
        <v>0</v>
      </c>
      <c r="J101" s="9"/>
      <c r="K101" s="9"/>
      <c r="L101" s="9"/>
      <c r="M101" s="9">
        <v>0</v>
      </c>
      <c r="N101" s="9"/>
      <c r="O101" s="9"/>
    </row>
    <row r="102" spans="1:15" ht="25.5">
      <c r="A102" s="6" t="s">
        <v>198</v>
      </c>
      <c r="B102" s="94" t="s">
        <v>199</v>
      </c>
      <c r="C102" s="9"/>
      <c r="D102" s="9"/>
      <c r="E102" s="9"/>
      <c r="F102" s="9"/>
      <c r="G102" s="9"/>
      <c r="H102" s="9"/>
      <c r="I102" s="5">
        <f t="shared" si="1"/>
        <v>0</v>
      </c>
      <c r="J102" s="9"/>
      <c r="K102" s="9"/>
      <c r="L102" s="9"/>
      <c r="M102" s="9">
        <v>0</v>
      </c>
      <c r="N102" s="9"/>
      <c r="O102" s="9"/>
    </row>
    <row r="103" spans="1:15" ht="26.25" thickBot="1">
      <c r="A103" s="62" t="s">
        <v>200</v>
      </c>
      <c r="B103" s="95" t="s">
        <v>201</v>
      </c>
      <c r="C103" s="9"/>
      <c r="D103" s="9"/>
      <c r="E103" s="9"/>
      <c r="F103" s="9"/>
      <c r="G103" s="9"/>
      <c r="H103" s="9"/>
      <c r="I103" s="90">
        <f t="shared" si="1"/>
        <v>0</v>
      </c>
      <c r="J103" s="9"/>
      <c r="K103" s="9"/>
      <c r="L103" s="9"/>
      <c r="M103" s="9">
        <v>0</v>
      </c>
      <c r="N103" s="9"/>
      <c r="O103" s="9"/>
    </row>
    <row r="104" spans="1:15" ht="12.75">
      <c r="A104" s="65" t="s">
        <v>325</v>
      </c>
      <c r="B104" s="81" t="s">
        <v>203</v>
      </c>
      <c r="C104" s="73">
        <f>C5+C6+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+C84+C85+C86+C87+C88+C89+C90+C91+C92+C93+C94+C95+C96+C97+C98+C99+C100+C101+C102+C103</f>
        <v>24</v>
      </c>
      <c r="D104" s="73">
        <f aca="true" t="shared" si="2" ref="D104:O104">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+D99+D100+D101+D102+D103</f>
        <v>261</v>
      </c>
      <c r="E104" s="73">
        <f t="shared" si="2"/>
        <v>46</v>
      </c>
      <c r="F104" s="73">
        <f t="shared" si="2"/>
        <v>26</v>
      </c>
      <c r="G104" s="73">
        <f t="shared" si="2"/>
        <v>0</v>
      </c>
      <c r="H104" s="73">
        <f t="shared" si="2"/>
        <v>0</v>
      </c>
      <c r="I104" s="91">
        <f t="shared" si="2"/>
        <v>333</v>
      </c>
      <c r="J104" s="73">
        <f t="shared" si="2"/>
        <v>84</v>
      </c>
      <c r="K104" s="73">
        <f t="shared" si="2"/>
        <v>287</v>
      </c>
      <c r="L104" s="73">
        <f t="shared" si="2"/>
        <v>74</v>
      </c>
      <c r="M104" s="73">
        <f t="shared" si="2"/>
        <v>0</v>
      </c>
      <c r="N104" s="73">
        <f t="shared" si="2"/>
        <v>0</v>
      </c>
      <c r="O104" s="100">
        <f t="shared" si="2"/>
        <v>0</v>
      </c>
    </row>
    <row r="105" spans="1:15" ht="12.75">
      <c r="A105" s="66" t="s">
        <v>207</v>
      </c>
      <c r="B105" s="82" t="s">
        <v>266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83"/>
    </row>
    <row r="106" spans="1:15" ht="12.75">
      <c r="A106" s="66" t="s">
        <v>208</v>
      </c>
      <c r="B106" s="82" t="s">
        <v>267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83"/>
    </row>
    <row r="107" spans="1:15" ht="12.75">
      <c r="A107" s="66" t="s">
        <v>204</v>
      </c>
      <c r="B107" s="82" t="s">
        <v>205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83"/>
    </row>
    <row r="108" spans="1:15" ht="12.75">
      <c r="A108" s="66" t="s">
        <v>265</v>
      </c>
      <c r="B108" s="82" t="s">
        <v>206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83"/>
    </row>
    <row r="109" spans="1:15" ht="51" customHeight="1" thickBot="1">
      <c r="A109" s="71" t="s">
        <v>318</v>
      </c>
      <c r="B109" s="84" t="s">
        <v>268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85"/>
    </row>
    <row r="110" spans="1:15" ht="12.75">
      <c r="A110" s="69"/>
      <c r="B110" s="70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</sheetData>
  <sheetProtection/>
  <mergeCells count="6">
    <mergeCell ref="A1:O1"/>
    <mergeCell ref="A2:A3"/>
    <mergeCell ref="B2:B3"/>
    <mergeCell ref="C2:C3"/>
    <mergeCell ref="D2:J2"/>
    <mergeCell ref="K2:O2"/>
  </mergeCells>
  <printOptions/>
  <pageMargins left="0.3937007874015748" right="0.3937007874015748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V110"/>
  <sheetViews>
    <sheetView showGridLines="0" view="pageBreakPreview" zoomScale="98" zoomScaleNormal="160" zoomScaleSheetLayoutView="98" zoomScalePageLayoutView="0" workbookViewId="0" topLeftCell="A1">
      <pane ySplit="4" topLeftCell="A53" activePane="bottomLeft" state="frozen"/>
      <selection pane="topLeft" activeCell="A1" sqref="A1"/>
      <selection pane="bottomLeft" activeCell="N94" sqref="N94"/>
    </sheetView>
  </sheetViews>
  <sheetFormatPr defaultColWidth="9.00390625" defaultRowHeight="12.75"/>
  <cols>
    <col min="1" max="1" width="24.125" style="1" customWidth="1"/>
    <col min="2" max="2" width="5.375" style="1" customWidth="1"/>
    <col min="3" max="3" width="5.625" style="1" customWidth="1"/>
    <col min="4" max="4" width="8.375" style="1" customWidth="1"/>
    <col min="5" max="6" width="6.75390625" style="1" customWidth="1"/>
    <col min="7" max="7" width="4.75390625" style="1" customWidth="1"/>
    <col min="8" max="8" width="4.00390625" style="1" customWidth="1"/>
    <col min="9" max="9" width="6.75390625" style="1" customWidth="1"/>
    <col min="10" max="10" width="4.375" style="1" customWidth="1"/>
    <col min="11" max="11" width="6.125" style="1" customWidth="1"/>
    <col min="12" max="12" width="5.75390625" style="1" customWidth="1"/>
    <col min="13" max="13" width="8.00390625" style="1" customWidth="1"/>
    <col min="14" max="14" width="6.625" style="1" customWidth="1"/>
    <col min="15" max="15" width="6.75390625" style="1" customWidth="1"/>
    <col min="16" max="16" width="5.125" style="1" customWidth="1"/>
    <col min="17" max="17" width="4.875" style="1" customWidth="1"/>
    <col min="18" max="18" width="6.375" style="1" customWidth="1"/>
    <col min="19" max="19" width="5.375" style="1" customWidth="1"/>
    <col min="20" max="20" width="6.375" style="1" customWidth="1"/>
    <col min="21" max="22" width="9.125" style="1" hidden="1" customWidth="1"/>
    <col min="23" max="16384" width="9.125" style="1" customWidth="1"/>
  </cols>
  <sheetData>
    <row r="1" spans="1:20" ht="20.25" customHeight="1" thickBot="1">
      <c r="A1" s="177" t="s">
        <v>278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12.75" customHeight="1">
      <c r="A2" s="178" t="s">
        <v>0</v>
      </c>
      <c r="B2" s="172" t="s">
        <v>1</v>
      </c>
      <c r="C2" s="174" t="s">
        <v>347</v>
      </c>
      <c r="D2" s="174"/>
      <c r="E2" s="174"/>
      <c r="F2" s="174"/>
      <c r="G2" s="174"/>
      <c r="H2" s="174"/>
      <c r="I2" s="174"/>
      <c r="J2" s="174"/>
      <c r="K2" s="174"/>
      <c r="L2" s="174" t="s">
        <v>259</v>
      </c>
      <c r="M2" s="174"/>
      <c r="N2" s="174"/>
      <c r="O2" s="174"/>
      <c r="P2" s="174"/>
      <c r="Q2" s="174"/>
      <c r="R2" s="174"/>
      <c r="S2" s="174"/>
      <c r="T2" s="180"/>
    </row>
    <row r="3" spans="1:22" ht="65.25" customHeight="1" thickBot="1">
      <c r="A3" s="179"/>
      <c r="B3" s="173"/>
      <c r="C3" s="101" t="s">
        <v>6</v>
      </c>
      <c r="D3" s="96" t="s">
        <v>275</v>
      </c>
      <c r="E3" s="96" t="s">
        <v>211</v>
      </c>
      <c r="F3" s="96" t="s">
        <v>212</v>
      </c>
      <c r="G3" s="96" t="s">
        <v>213</v>
      </c>
      <c r="H3" s="96" t="s">
        <v>214</v>
      </c>
      <c r="I3" s="96" t="s">
        <v>215</v>
      </c>
      <c r="J3" s="96" t="s">
        <v>216</v>
      </c>
      <c r="K3" s="101" t="s">
        <v>217</v>
      </c>
      <c r="L3" s="101" t="s">
        <v>6</v>
      </c>
      <c r="M3" s="96" t="s">
        <v>275</v>
      </c>
      <c r="N3" s="96" t="s">
        <v>211</v>
      </c>
      <c r="O3" s="96" t="s">
        <v>212</v>
      </c>
      <c r="P3" s="96" t="s">
        <v>213</v>
      </c>
      <c r="Q3" s="96" t="s">
        <v>214</v>
      </c>
      <c r="R3" s="96" t="s">
        <v>215</v>
      </c>
      <c r="S3" s="96" t="s">
        <v>216</v>
      </c>
      <c r="T3" s="138" t="s">
        <v>277</v>
      </c>
      <c r="U3" s="8"/>
      <c r="V3" s="8"/>
    </row>
    <row r="4" spans="1:22" s="26" customFormat="1" ht="12.75">
      <c r="A4" s="98">
        <v>1</v>
      </c>
      <c r="B4" s="98">
        <v>2</v>
      </c>
      <c r="C4" s="98">
        <v>15</v>
      </c>
      <c r="D4" s="98">
        <v>16</v>
      </c>
      <c r="E4" s="98">
        <v>17</v>
      </c>
      <c r="F4" s="98">
        <v>18</v>
      </c>
      <c r="G4" s="98">
        <v>19</v>
      </c>
      <c r="H4" s="98">
        <v>20</v>
      </c>
      <c r="I4" s="98">
        <v>21</v>
      </c>
      <c r="J4" s="98">
        <v>22</v>
      </c>
      <c r="K4" s="98">
        <v>23</v>
      </c>
      <c r="L4" s="98">
        <v>24</v>
      </c>
      <c r="M4" s="98">
        <v>25</v>
      </c>
      <c r="N4" s="98">
        <v>26</v>
      </c>
      <c r="O4" s="98">
        <v>27</v>
      </c>
      <c r="P4" s="98">
        <v>28</v>
      </c>
      <c r="Q4" s="98">
        <v>29</v>
      </c>
      <c r="R4" s="98">
        <v>30</v>
      </c>
      <c r="S4" s="98">
        <v>31</v>
      </c>
      <c r="T4" s="98">
        <v>32</v>
      </c>
      <c r="U4" s="25"/>
      <c r="V4" s="25"/>
    </row>
    <row r="5" spans="1:22" ht="12.75">
      <c r="A5" s="6" t="s">
        <v>9</v>
      </c>
      <c r="B5" s="94" t="s">
        <v>7</v>
      </c>
      <c r="C5" s="11">
        <f>SUM(E5+F5+G5+H5+I5+J5)</f>
        <v>0</v>
      </c>
      <c r="D5" s="11"/>
      <c r="E5" s="11"/>
      <c r="F5" s="11"/>
      <c r="G5" s="11"/>
      <c r="H5" s="11"/>
      <c r="I5" s="11"/>
      <c r="J5" s="11"/>
      <c r="K5" s="11"/>
      <c r="L5" s="11">
        <f>SUM(N5+O5+P5+Q5+R5+S5)</f>
        <v>0</v>
      </c>
      <c r="M5" s="11"/>
      <c r="N5" s="11"/>
      <c r="O5" s="11"/>
      <c r="P5" s="11"/>
      <c r="Q5" s="11"/>
      <c r="R5" s="11"/>
      <c r="S5" s="11"/>
      <c r="T5" s="11"/>
      <c r="U5" s="7"/>
      <c r="V5" s="7"/>
    </row>
    <row r="6" spans="1:22" ht="12.75" customHeight="1">
      <c r="A6" s="6" t="s">
        <v>10</v>
      </c>
      <c r="B6" s="94" t="s">
        <v>37</v>
      </c>
      <c r="C6" s="11">
        <f aca="true" t="shared" si="0" ref="C6:C69">SUM(E6+F6+G6+H6+I6+J6)</f>
        <v>0</v>
      </c>
      <c r="D6" s="11"/>
      <c r="E6" s="11"/>
      <c r="F6" s="11"/>
      <c r="G6" s="11"/>
      <c r="H6" s="11"/>
      <c r="I6" s="11"/>
      <c r="J6" s="11"/>
      <c r="K6" s="11"/>
      <c r="L6" s="11">
        <f aca="true" t="shared" si="1" ref="L6:L69">SUM(N6+O6+P6+Q6+R6+S6)</f>
        <v>0</v>
      </c>
      <c r="M6" s="11"/>
      <c r="N6" s="11"/>
      <c r="O6" s="11"/>
      <c r="P6" s="11"/>
      <c r="Q6" s="11"/>
      <c r="R6" s="11"/>
      <c r="S6" s="11"/>
      <c r="T6" s="11"/>
      <c r="U6" s="7"/>
      <c r="V6" s="7"/>
    </row>
    <row r="7" spans="1:22" ht="12.75" customHeight="1">
      <c r="A7" s="6" t="s">
        <v>11</v>
      </c>
      <c r="B7" s="94" t="s">
        <v>38</v>
      </c>
      <c r="C7" s="11">
        <f t="shared" si="0"/>
        <v>0</v>
      </c>
      <c r="D7" s="11"/>
      <c r="E7" s="11"/>
      <c r="F7" s="11"/>
      <c r="G7" s="11"/>
      <c r="H7" s="11"/>
      <c r="I7" s="11"/>
      <c r="J7" s="11"/>
      <c r="K7" s="11"/>
      <c r="L7" s="11">
        <f t="shared" si="1"/>
        <v>0</v>
      </c>
      <c r="M7" s="11"/>
      <c r="N7" s="11"/>
      <c r="O7" s="11"/>
      <c r="P7" s="11"/>
      <c r="Q7" s="11"/>
      <c r="R7" s="11"/>
      <c r="S7" s="11"/>
      <c r="T7" s="11"/>
      <c r="U7" s="7"/>
      <c r="V7" s="7"/>
    </row>
    <row r="8" spans="1:22" ht="12.75" customHeight="1">
      <c r="A8" s="6" t="s">
        <v>12</v>
      </c>
      <c r="B8" s="94" t="s">
        <v>39</v>
      </c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>
        <f t="shared" si="1"/>
        <v>0</v>
      </c>
      <c r="M8" s="11"/>
      <c r="N8" s="11"/>
      <c r="O8" s="11"/>
      <c r="P8" s="11"/>
      <c r="Q8" s="11"/>
      <c r="R8" s="11"/>
      <c r="S8" s="11"/>
      <c r="T8" s="11"/>
      <c r="U8" s="7"/>
      <c r="V8" s="7"/>
    </row>
    <row r="9" spans="1:22" ht="12.75" customHeight="1">
      <c r="A9" s="6" t="s">
        <v>13</v>
      </c>
      <c r="B9" s="94" t="s">
        <v>40</v>
      </c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>
        <f t="shared" si="1"/>
        <v>0</v>
      </c>
      <c r="M9" s="11"/>
      <c r="N9" s="11"/>
      <c r="O9" s="11"/>
      <c r="P9" s="11"/>
      <c r="Q9" s="11"/>
      <c r="R9" s="11"/>
      <c r="S9" s="11"/>
      <c r="T9" s="11"/>
      <c r="U9" s="7"/>
      <c r="V9" s="7"/>
    </row>
    <row r="10" spans="1:22" ht="12.75" customHeight="1">
      <c r="A10" s="6" t="s">
        <v>14</v>
      </c>
      <c r="B10" s="94" t="s">
        <v>41</v>
      </c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>
        <f t="shared" si="1"/>
        <v>0</v>
      </c>
      <c r="M10" s="11"/>
      <c r="N10" s="11"/>
      <c r="O10" s="11"/>
      <c r="P10" s="11"/>
      <c r="Q10" s="11"/>
      <c r="R10" s="11"/>
      <c r="S10" s="11"/>
      <c r="T10" s="11"/>
      <c r="U10" s="7"/>
      <c r="V10" s="7"/>
    </row>
    <row r="11" spans="1:22" ht="12.75" customHeight="1">
      <c r="A11" s="6" t="s">
        <v>15</v>
      </c>
      <c r="B11" s="94" t="s">
        <v>42</v>
      </c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>
        <f t="shared" si="1"/>
        <v>0</v>
      </c>
      <c r="M11" s="11"/>
      <c r="N11" s="11"/>
      <c r="O11" s="11"/>
      <c r="P11" s="11"/>
      <c r="Q11" s="11"/>
      <c r="R11" s="11"/>
      <c r="S11" s="11"/>
      <c r="T11" s="11"/>
      <c r="U11" s="7"/>
      <c r="V11" s="7"/>
    </row>
    <row r="12" spans="1:22" ht="12.75">
      <c r="A12" s="6" t="s">
        <v>16</v>
      </c>
      <c r="B12" s="94" t="s">
        <v>43</v>
      </c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>
        <v>0</v>
      </c>
      <c r="M12" s="11"/>
      <c r="N12" s="11"/>
      <c r="O12" s="11"/>
      <c r="P12" s="11"/>
      <c r="Q12" s="11"/>
      <c r="R12" s="11"/>
      <c r="S12" s="11"/>
      <c r="T12" s="11"/>
      <c r="U12" s="7"/>
      <c r="V12" s="7"/>
    </row>
    <row r="13" spans="1:22" ht="12.75">
      <c r="A13" s="6" t="s">
        <v>17</v>
      </c>
      <c r="B13" s="94" t="s">
        <v>44</v>
      </c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>
        <f t="shared" si="1"/>
        <v>0</v>
      </c>
      <c r="M13" s="11"/>
      <c r="N13" s="11"/>
      <c r="O13" s="11"/>
      <c r="P13" s="11"/>
      <c r="Q13" s="11"/>
      <c r="R13" s="11"/>
      <c r="S13" s="11"/>
      <c r="T13" s="11"/>
      <c r="U13" s="7"/>
      <c r="V13" s="7"/>
    </row>
    <row r="14" spans="1:22" ht="12.75">
      <c r="A14" s="6" t="s">
        <v>18</v>
      </c>
      <c r="B14" s="94" t="s">
        <v>45</v>
      </c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>
        <f t="shared" si="1"/>
        <v>0</v>
      </c>
      <c r="M14" s="11"/>
      <c r="N14" s="11"/>
      <c r="O14" s="11"/>
      <c r="P14" s="11"/>
      <c r="Q14" s="11"/>
      <c r="R14" s="11"/>
      <c r="S14" s="11"/>
      <c r="T14" s="11"/>
      <c r="U14" s="7"/>
      <c r="V14" s="7"/>
    </row>
    <row r="15" spans="1:22" ht="12.75" customHeight="1">
      <c r="A15" s="6" t="s">
        <v>19</v>
      </c>
      <c r="B15" s="94" t="s">
        <v>46</v>
      </c>
      <c r="C15" s="11">
        <f t="shared" si="0"/>
        <v>0</v>
      </c>
      <c r="D15" s="11"/>
      <c r="E15" s="11"/>
      <c r="F15" s="11"/>
      <c r="G15" s="11"/>
      <c r="H15" s="11"/>
      <c r="I15" s="11"/>
      <c r="J15" s="11"/>
      <c r="K15" s="11"/>
      <c r="L15" s="11">
        <f t="shared" si="1"/>
        <v>0</v>
      </c>
      <c r="M15" s="11"/>
      <c r="N15" s="11"/>
      <c r="O15" s="11"/>
      <c r="P15" s="11"/>
      <c r="Q15" s="11"/>
      <c r="R15" s="11"/>
      <c r="S15" s="11"/>
      <c r="T15" s="11"/>
      <c r="U15" s="7"/>
      <c r="V15" s="7"/>
    </row>
    <row r="16" spans="1:22" ht="12.75">
      <c r="A16" s="6" t="s">
        <v>20</v>
      </c>
      <c r="B16" s="94" t="s">
        <v>47</v>
      </c>
      <c r="C16" s="11">
        <f t="shared" si="0"/>
        <v>0</v>
      </c>
      <c r="D16" s="11"/>
      <c r="E16" s="11"/>
      <c r="F16" s="11"/>
      <c r="G16" s="11"/>
      <c r="H16" s="11"/>
      <c r="I16" s="11"/>
      <c r="J16" s="11"/>
      <c r="K16" s="11"/>
      <c r="L16" s="11">
        <f t="shared" si="1"/>
        <v>0</v>
      </c>
      <c r="M16" s="11"/>
      <c r="N16" s="11"/>
      <c r="O16" s="11"/>
      <c r="P16" s="11"/>
      <c r="Q16" s="11"/>
      <c r="R16" s="11"/>
      <c r="S16" s="11"/>
      <c r="T16" s="11"/>
      <c r="U16" s="7"/>
      <c r="V16" s="7"/>
    </row>
    <row r="17" spans="1:22" ht="12.75" customHeight="1">
      <c r="A17" s="6" t="s">
        <v>21</v>
      </c>
      <c r="B17" s="94" t="s">
        <v>48</v>
      </c>
      <c r="C17" s="11">
        <v>0</v>
      </c>
      <c r="D17" s="11">
        <v>0</v>
      </c>
      <c r="E17" s="11">
        <v>0</v>
      </c>
      <c r="F17" s="11"/>
      <c r="G17" s="11"/>
      <c r="H17" s="11"/>
      <c r="I17" s="11"/>
      <c r="J17" s="11"/>
      <c r="K17" s="11"/>
      <c r="L17" s="11">
        <v>0</v>
      </c>
      <c r="M17" s="11">
        <v>0</v>
      </c>
      <c r="N17" s="11">
        <v>0</v>
      </c>
      <c r="O17" s="11"/>
      <c r="P17" s="11"/>
      <c r="Q17" s="11"/>
      <c r="R17" s="11"/>
      <c r="S17" s="11"/>
      <c r="T17" s="11"/>
      <c r="U17" s="7"/>
      <c r="V17" s="7"/>
    </row>
    <row r="18" spans="1:22" ht="12.75">
      <c r="A18" s="6" t="s">
        <v>22</v>
      </c>
      <c r="B18" s="94" t="s">
        <v>49</v>
      </c>
      <c r="C18" s="11">
        <f t="shared" si="0"/>
        <v>0</v>
      </c>
      <c r="D18" s="11"/>
      <c r="E18" s="11"/>
      <c r="F18" s="11"/>
      <c r="G18" s="11"/>
      <c r="H18" s="11"/>
      <c r="I18" s="11"/>
      <c r="J18" s="11"/>
      <c r="K18" s="11"/>
      <c r="L18" s="11">
        <f t="shared" si="1"/>
        <v>0</v>
      </c>
      <c r="M18" s="11"/>
      <c r="N18" s="11"/>
      <c r="O18" s="11"/>
      <c r="P18" s="11"/>
      <c r="Q18" s="11"/>
      <c r="R18" s="11"/>
      <c r="S18" s="11"/>
      <c r="T18" s="11"/>
      <c r="U18" s="7"/>
      <c r="V18" s="7"/>
    </row>
    <row r="19" spans="1:22" ht="12.75" customHeight="1">
      <c r="A19" s="6" t="s">
        <v>23</v>
      </c>
      <c r="B19" s="94" t="s">
        <v>50</v>
      </c>
      <c r="C19" s="11">
        <f t="shared" si="0"/>
        <v>0</v>
      </c>
      <c r="D19" s="11"/>
      <c r="E19" s="11"/>
      <c r="F19" s="11"/>
      <c r="G19" s="11"/>
      <c r="H19" s="11"/>
      <c r="I19" s="11"/>
      <c r="J19" s="11"/>
      <c r="K19" s="11"/>
      <c r="L19" s="11">
        <f t="shared" si="1"/>
        <v>0</v>
      </c>
      <c r="M19" s="11"/>
      <c r="N19" s="11"/>
      <c r="O19" s="11"/>
      <c r="P19" s="11"/>
      <c r="Q19" s="11"/>
      <c r="R19" s="11"/>
      <c r="S19" s="11"/>
      <c r="T19" s="11"/>
      <c r="U19" s="7"/>
      <c r="V19" s="7"/>
    </row>
    <row r="20" spans="1:22" ht="12.75">
      <c r="A20" s="6" t="s">
        <v>24</v>
      </c>
      <c r="B20" s="94" t="s">
        <v>51</v>
      </c>
      <c r="C20" s="11">
        <f t="shared" si="0"/>
        <v>0</v>
      </c>
      <c r="D20" s="11"/>
      <c r="E20" s="11"/>
      <c r="F20" s="11"/>
      <c r="G20" s="11"/>
      <c r="H20" s="11"/>
      <c r="I20" s="11"/>
      <c r="J20" s="11"/>
      <c r="K20" s="11"/>
      <c r="L20" s="11">
        <f t="shared" si="1"/>
        <v>0</v>
      </c>
      <c r="M20" s="11"/>
      <c r="N20" s="11"/>
      <c r="O20" s="11"/>
      <c r="P20" s="11"/>
      <c r="Q20" s="11"/>
      <c r="R20" s="11"/>
      <c r="S20" s="11"/>
      <c r="T20" s="11"/>
      <c r="U20" s="7"/>
      <c r="V20" s="7"/>
    </row>
    <row r="21" spans="1:22" ht="12.75" customHeight="1">
      <c r="A21" s="6" t="s">
        <v>25</v>
      </c>
      <c r="B21" s="94" t="s">
        <v>52</v>
      </c>
      <c r="C21" s="11">
        <f t="shared" si="0"/>
        <v>0</v>
      </c>
      <c r="D21" s="11"/>
      <c r="E21" s="11"/>
      <c r="F21" s="11"/>
      <c r="G21" s="11"/>
      <c r="H21" s="11"/>
      <c r="I21" s="11"/>
      <c r="J21" s="11"/>
      <c r="K21" s="11"/>
      <c r="L21" s="11">
        <f t="shared" si="1"/>
        <v>0</v>
      </c>
      <c r="M21" s="11"/>
      <c r="N21" s="11"/>
      <c r="O21" s="11"/>
      <c r="P21" s="11"/>
      <c r="Q21" s="11"/>
      <c r="R21" s="11"/>
      <c r="S21" s="11"/>
      <c r="T21" s="11"/>
      <c r="U21" s="7"/>
      <c r="V21" s="7"/>
    </row>
    <row r="22" spans="1:22" ht="12.75" customHeight="1">
      <c r="A22" s="6" t="s">
        <v>26</v>
      </c>
      <c r="B22" s="94" t="s">
        <v>53</v>
      </c>
      <c r="C22" s="11">
        <f t="shared" si="0"/>
        <v>0</v>
      </c>
      <c r="D22" s="11"/>
      <c r="E22" s="11"/>
      <c r="F22" s="11"/>
      <c r="G22" s="11"/>
      <c r="H22" s="11"/>
      <c r="I22" s="11"/>
      <c r="J22" s="11"/>
      <c r="K22" s="11"/>
      <c r="L22" s="11">
        <f t="shared" si="1"/>
        <v>0</v>
      </c>
      <c r="M22" s="11"/>
      <c r="N22" s="11"/>
      <c r="O22" s="11"/>
      <c r="P22" s="11"/>
      <c r="Q22" s="11"/>
      <c r="R22" s="11"/>
      <c r="S22" s="11"/>
      <c r="T22" s="11"/>
      <c r="U22" s="7"/>
      <c r="V22" s="7"/>
    </row>
    <row r="23" spans="1:22" ht="12.75" customHeight="1">
      <c r="A23" s="6" t="s">
        <v>27</v>
      </c>
      <c r="B23" s="94" t="s">
        <v>54</v>
      </c>
      <c r="C23" s="11">
        <f t="shared" si="0"/>
        <v>0</v>
      </c>
      <c r="D23" s="11"/>
      <c r="E23" s="11"/>
      <c r="F23" s="11"/>
      <c r="G23" s="11"/>
      <c r="H23" s="11"/>
      <c r="I23" s="11"/>
      <c r="J23" s="11"/>
      <c r="K23" s="11"/>
      <c r="L23" s="11">
        <f t="shared" si="1"/>
        <v>0</v>
      </c>
      <c r="M23" s="11"/>
      <c r="N23" s="11"/>
      <c r="O23" s="11"/>
      <c r="P23" s="11"/>
      <c r="Q23" s="11"/>
      <c r="R23" s="11"/>
      <c r="S23" s="11"/>
      <c r="T23" s="11"/>
      <c r="U23" s="7"/>
      <c r="V23" s="7"/>
    </row>
    <row r="24" spans="1:22" ht="12.75" customHeight="1">
      <c r="A24" s="6" t="s">
        <v>28</v>
      </c>
      <c r="B24" s="94" t="s">
        <v>55</v>
      </c>
      <c r="C24" s="11">
        <f t="shared" si="0"/>
        <v>0</v>
      </c>
      <c r="D24" s="11"/>
      <c r="E24" s="11"/>
      <c r="F24" s="11"/>
      <c r="G24" s="11"/>
      <c r="H24" s="11"/>
      <c r="I24" s="11"/>
      <c r="J24" s="11"/>
      <c r="K24" s="11"/>
      <c r="L24" s="11">
        <f t="shared" si="1"/>
        <v>0</v>
      </c>
      <c r="M24" s="11"/>
      <c r="N24" s="11"/>
      <c r="O24" s="11"/>
      <c r="P24" s="11"/>
      <c r="Q24" s="11"/>
      <c r="R24" s="11"/>
      <c r="S24" s="11"/>
      <c r="T24" s="11"/>
      <c r="U24" s="7"/>
      <c r="V24" s="7"/>
    </row>
    <row r="25" spans="1:22" ht="12.75" customHeight="1">
      <c r="A25" s="6" t="s">
        <v>29</v>
      </c>
      <c r="B25" s="94" t="s">
        <v>56</v>
      </c>
      <c r="C25" s="11">
        <f t="shared" si="0"/>
        <v>0</v>
      </c>
      <c r="D25" s="11"/>
      <c r="E25" s="11"/>
      <c r="F25" s="11"/>
      <c r="G25" s="11"/>
      <c r="H25" s="11"/>
      <c r="I25" s="11"/>
      <c r="J25" s="11"/>
      <c r="K25" s="11"/>
      <c r="L25" s="11">
        <f t="shared" si="1"/>
        <v>0</v>
      </c>
      <c r="M25" s="11"/>
      <c r="N25" s="11"/>
      <c r="O25" s="11"/>
      <c r="P25" s="11"/>
      <c r="Q25" s="11"/>
      <c r="R25" s="11"/>
      <c r="S25" s="11"/>
      <c r="T25" s="11"/>
      <c r="U25" s="7"/>
      <c r="V25" s="7"/>
    </row>
    <row r="26" spans="1:22" ht="12.75">
      <c r="A26" s="6" t="s">
        <v>30</v>
      </c>
      <c r="B26" s="94" t="s">
        <v>57</v>
      </c>
      <c r="C26" s="11">
        <v>0</v>
      </c>
      <c r="D26" s="11">
        <v>0</v>
      </c>
      <c r="E26" s="11">
        <v>0</v>
      </c>
      <c r="F26" s="11"/>
      <c r="G26" s="11"/>
      <c r="H26" s="11"/>
      <c r="I26" s="11"/>
      <c r="J26" s="11"/>
      <c r="K26" s="11"/>
      <c r="L26" s="11">
        <v>0</v>
      </c>
      <c r="M26" s="11">
        <v>0</v>
      </c>
      <c r="N26" s="11">
        <v>0</v>
      </c>
      <c r="O26" s="11"/>
      <c r="P26" s="11"/>
      <c r="Q26" s="11"/>
      <c r="R26" s="11"/>
      <c r="S26" s="11"/>
      <c r="T26" s="11"/>
      <c r="U26" s="7"/>
      <c r="V26" s="7"/>
    </row>
    <row r="27" spans="1:22" ht="12.75" customHeight="1">
      <c r="A27" s="6" t="s">
        <v>31</v>
      </c>
      <c r="B27" s="94" t="s">
        <v>58</v>
      </c>
      <c r="C27" s="11">
        <f t="shared" si="0"/>
        <v>0</v>
      </c>
      <c r="D27" s="11"/>
      <c r="E27" s="11"/>
      <c r="F27" s="11"/>
      <c r="G27" s="11"/>
      <c r="H27" s="11"/>
      <c r="I27" s="11"/>
      <c r="J27" s="11"/>
      <c r="K27" s="11"/>
      <c r="L27" s="11">
        <f t="shared" si="1"/>
        <v>0</v>
      </c>
      <c r="M27" s="11"/>
      <c r="N27" s="11"/>
      <c r="O27" s="11"/>
      <c r="P27" s="11"/>
      <c r="Q27" s="11"/>
      <c r="R27" s="11"/>
      <c r="S27" s="11"/>
      <c r="T27" s="11"/>
      <c r="U27" s="7"/>
      <c r="V27" s="7"/>
    </row>
    <row r="28" spans="1:22" ht="12.75">
      <c r="A28" s="6" t="s">
        <v>32</v>
      </c>
      <c r="B28" s="94" t="s">
        <v>59</v>
      </c>
      <c r="C28" s="11">
        <f t="shared" si="0"/>
        <v>0</v>
      </c>
      <c r="D28" s="11"/>
      <c r="E28" s="11"/>
      <c r="F28" s="11"/>
      <c r="G28" s="11"/>
      <c r="H28" s="11"/>
      <c r="I28" s="11"/>
      <c r="J28" s="11"/>
      <c r="K28" s="11"/>
      <c r="L28" s="11">
        <f t="shared" si="1"/>
        <v>0</v>
      </c>
      <c r="M28" s="11"/>
      <c r="N28" s="11"/>
      <c r="O28" s="11"/>
      <c r="P28" s="11"/>
      <c r="Q28" s="11"/>
      <c r="R28" s="11"/>
      <c r="S28" s="11"/>
      <c r="T28" s="11"/>
      <c r="U28" s="7"/>
      <c r="V28" s="7"/>
    </row>
    <row r="29" spans="1:22" ht="12.75" customHeight="1">
      <c r="A29" s="6" t="s">
        <v>209</v>
      </c>
      <c r="B29" s="94" t="s">
        <v>60</v>
      </c>
      <c r="C29" s="11">
        <v>0</v>
      </c>
      <c r="D29" s="11">
        <v>0</v>
      </c>
      <c r="E29" s="11">
        <v>0</v>
      </c>
      <c r="F29" s="11"/>
      <c r="G29" s="11"/>
      <c r="H29" s="11"/>
      <c r="I29" s="11"/>
      <c r="J29" s="11"/>
      <c r="K29" s="11"/>
      <c r="L29" s="11">
        <v>0</v>
      </c>
      <c r="M29" s="11">
        <v>0</v>
      </c>
      <c r="N29" s="11">
        <v>0</v>
      </c>
      <c r="O29" s="11"/>
      <c r="P29" s="11"/>
      <c r="Q29" s="11"/>
      <c r="R29" s="11"/>
      <c r="S29" s="11"/>
      <c r="T29" s="11"/>
      <c r="U29" s="7"/>
      <c r="V29" s="7"/>
    </row>
    <row r="30" spans="1:22" ht="12.75">
      <c r="A30" s="6" t="s">
        <v>33</v>
      </c>
      <c r="B30" s="94" t="s">
        <v>61</v>
      </c>
      <c r="C30" s="11">
        <f t="shared" si="0"/>
        <v>0</v>
      </c>
      <c r="D30" s="11"/>
      <c r="E30" s="11"/>
      <c r="F30" s="11"/>
      <c r="G30" s="11"/>
      <c r="H30" s="11"/>
      <c r="I30" s="11"/>
      <c r="J30" s="11"/>
      <c r="K30" s="11"/>
      <c r="L30" s="11">
        <f t="shared" si="1"/>
        <v>0</v>
      </c>
      <c r="M30" s="11"/>
      <c r="N30" s="11"/>
      <c r="O30" s="11"/>
      <c r="P30" s="11"/>
      <c r="Q30" s="11"/>
      <c r="R30" s="11"/>
      <c r="S30" s="11"/>
      <c r="T30" s="11"/>
      <c r="U30" s="7"/>
      <c r="V30" s="7"/>
    </row>
    <row r="31" spans="1:22" ht="12.75">
      <c r="A31" s="6" t="s">
        <v>34</v>
      </c>
      <c r="B31" s="94" t="s">
        <v>62</v>
      </c>
      <c r="C31" s="11">
        <f t="shared" si="0"/>
        <v>0</v>
      </c>
      <c r="D31" s="11"/>
      <c r="E31" s="11"/>
      <c r="F31" s="11"/>
      <c r="G31" s="11"/>
      <c r="H31" s="11"/>
      <c r="I31" s="11"/>
      <c r="J31" s="11"/>
      <c r="K31" s="11"/>
      <c r="L31" s="11">
        <f t="shared" si="1"/>
        <v>0</v>
      </c>
      <c r="M31" s="11"/>
      <c r="N31" s="11"/>
      <c r="O31" s="11"/>
      <c r="P31" s="11"/>
      <c r="Q31" s="11"/>
      <c r="R31" s="11"/>
      <c r="S31" s="11"/>
      <c r="T31" s="11"/>
      <c r="U31" s="7"/>
      <c r="V31" s="7"/>
    </row>
    <row r="32" spans="1:22" ht="12.75" customHeight="1">
      <c r="A32" s="6" t="s">
        <v>35</v>
      </c>
      <c r="B32" s="94" t="s">
        <v>63</v>
      </c>
      <c r="C32" s="11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>
        <f t="shared" si="1"/>
        <v>0</v>
      </c>
      <c r="M32" s="11"/>
      <c r="N32" s="11"/>
      <c r="O32" s="11"/>
      <c r="P32" s="11"/>
      <c r="Q32" s="11"/>
      <c r="R32" s="11"/>
      <c r="S32" s="11"/>
      <c r="T32" s="11"/>
      <c r="U32" s="7"/>
      <c r="V32" s="7"/>
    </row>
    <row r="33" spans="1:22" ht="12.75" customHeight="1">
      <c r="A33" s="6" t="s">
        <v>36</v>
      </c>
      <c r="B33" s="94" t="s">
        <v>64</v>
      </c>
      <c r="C33" s="11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>
        <f t="shared" si="1"/>
        <v>0</v>
      </c>
      <c r="M33" s="11"/>
      <c r="N33" s="11"/>
      <c r="O33" s="11"/>
      <c r="P33" s="11"/>
      <c r="Q33" s="11"/>
      <c r="R33" s="11"/>
      <c r="S33" s="11"/>
      <c r="T33" s="11"/>
      <c r="U33" s="7"/>
      <c r="V33" s="7"/>
    </row>
    <row r="34" spans="1:22" ht="12.75" customHeight="1">
      <c r="A34" s="6" t="s">
        <v>65</v>
      </c>
      <c r="B34" s="94" t="s">
        <v>97</v>
      </c>
      <c r="C34" s="11">
        <f t="shared" si="0"/>
        <v>0</v>
      </c>
      <c r="D34" s="11"/>
      <c r="E34" s="11"/>
      <c r="F34" s="11"/>
      <c r="G34" s="11"/>
      <c r="H34" s="11"/>
      <c r="I34" s="11"/>
      <c r="J34" s="11"/>
      <c r="K34" s="11"/>
      <c r="L34" s="11">
        <f t="shared" si="1"/>
        <v>0</v>
      </c>
      <c r="M34" s="11"/>
      <c r="N34" s="11"/>
      <c r="O34" s="11"/>
      <c r="P34" s="11"/>
      <c r="Q34" s="11"/>
      <c r="R34" s="11"/>
      <c r="S34" s="11"/>
      <c r="T34" s="11"/>
      <c r="U34" s="7"/>
      <c r="V34" s="7"/>
    </row>
    <row r="35" spans="1:22" ht="12.75" customHeight="1">
      <c r="A35" s="6" t="s">
        <v>66</v>
      </c>
      <c r="B35" s="94" t="s">
        <v>98</v>
      </c>
      <c r="C35" s="11">
        <f t="shared" si="0"/>
        <v>0</v>
      </c>
      <c r="D35" s="11"/>
      <c r="E35" s="11"/>
      <c r="F35" s="11"/>
      <c r="G35" s="11"/>
      <c r="H35" s="11"/>
      <c r="I35" s="11"/>
      <c r="J35" s="11"/>
      <c r="K35" s="11"/>
      <c r="L35" s="11">
        <f t="shared" si="1"/>
        <v>0</v>
      </c>
      <c r="M35" s="11"/>
      <c r="N35" s="11"/>
      <c r="O35" s="11"/>
      <c r="P35" s="11"/>
      <c r="Q35" s="11"/>
      <c r="R35" s="11"/>
      <c r="S35" s="11"/>
      <c r="T35" s="11"/>
      <c r="U35" s="8"/>
      <c r="V35" s="8"/>
    </row>
    <row r="36" spans="1:22" ht="12.75">
      <c r="A36" s="6" t="s">
        <v>67</v>
      </c>
      <c r="B36" s="94" t="s">
        <v>99</v>
      </c>
      <c r="C36" s="11">
        <f t="shared" si="0"/>
        <v>0</v>
      </c>
      <c r="D36" s="11"/>
      <c r="E36" s="11"/>
      <c r="F36" s="11"/>
      <c r="G36" s="11"/>
      <c r="H36" s="11"/>
      <c r="I36" s="11"/>
      <c r="J36" s="11"/>
      <c r="K36" s="11"/>
      <c r="L36" s="11">
        <f t="shared" si="1"/>
        <v>0</v>
      </c>
      <c r="M36" s="11"/>
      <c r="N36" s="11"/>
      <c r="O36" s="11"/>
      <c r="P36" s="11"/>
      <c r="Q36" s="11"/>
      <c r="R36" s="11"/>
      <c r="S36" s="11"/>
      <c r="T36" s="11"/>
      <c r="U36" s="7"/>
      <c r="V36" s="7"/>
    </row>
    <row r="37" spans="1:22" ht="12.75">
      <c r="A37" s="6" t="s">
        <v>68</v>
      </c>
      <c r="B37" s="94" t="s">
        <v>100</v>
      </c>
      <c r="C37" s="11">
        <f t="shared" si="0"/>
        <v>0</v>
      </c>
      <c r="D37" s="11"/>
      <c r="E37" s="11"/>
      <c r="F37" s="11"/>
      <c r="G37" s="11"/>
      <c r="H37" s="11"/>
      <c r="I37" s="11"/>
      <c r="J37" s="11"/>
      <c r="K37" s="11"/>
      <c r="L37" s="11">
        <f t="shared" si="1"/>
        <v>0</v>
      </c>
      <c r="M37" s="11"/>
      <c r="N37" s="11"/>
      <c r="O37" s="11"/>
      <c r="P37" s="11"/>
      <c r="Q37" s="11"/>
      <c r="R37" s="11"/>
      <c r="S37" s="11"/>
      <c r="T37" s="11"/>
      <c r="U37" s="7"/>
      <c r="V37" s="7"/>
    </row>
    <row r="38" spans="1:22" ht="12.75" customHeight="1">
      <c r="A38" s="6" t="s">
        <v>69</v>
      </c>
      <c r="B38" s="94" t="s">
        <v>101</v>
      </c>
      <c r="C38" s="11">
        <f t="shared" si="0"/>
        <v>0</v>
      </c>
      <c r="D38" s="11"/>
      <c r="E38" s="11"/>
      <c r="F38" s="11"/>
      <c r="G38" s="11"/>
      <c r="H38" s="11"/>
      <c r="I38" s="11"/>
      <c r="J38" s="11"/>
      <c r="K38" s="11"/>
      <c r="L38" s="11">
        <f t="shared" si="1"/>
        <v>0</v>
      </c>
      <c r="M38" s="11"/>
      <c r="N38" s="11"/>
      <c r="O38" s="11"/>
      <c r="P38" s="11"/>
      <c r="Q38" s="11"/>
      <c r="R38" s="11"/>
      <c r="S38" s="11"/>
      <c r="T38" s="11"/>
      <c r="U38" s="7"/>
      <c r="V38" s="7"/>
    </row>
    <row r="39" spans="1:22" ht="12.75">
      <c r="A39" s="6" t="s">
        <v>70</v>
      </c>
      <c r="B39" s="94" t="s">
        <v>102</v>
      </c>
      <c r="C39" s="11">
        <f t="shared" si="0"/>
        <v>0</v>
      </c>
      <c r="D39" s="11"/>
      <c r="E39" s="11"/>
      <c r="F39" s="11"/>
      <c r="G39" s="11"/>
      <c r="H39" s="11"/>
      <c r="I39" s="11"/>
      <c r="J39" s="11"/>
      <c r="K39" s="11"/>
      <c r="L39" s="11">
        <f t="shared" si="1"/>
        <v>0</v>
      </c>
      <c r="M39" s="11"/>
      <c r="N39" s="11"/>
      <c r="O39" s="11"/>
      <c r="P39" s="11"/>
      <c r="Q39" s="11"/>
      <c r="R39" s="11"/>
      <c r="S39" s="11"/>
      <c r="T39" s="11"/>
      <c r="U39" s="7"/>
      <c r="V39" s="7"/>
    </row>
    <row r="40" spans="1:22" ht="12.75">
      <c r="A40" s="6" t="s">
        <v>71</v>
      </c>
      <c r="B40" s="94" t="s">
        <v>103</v>
      </c>
      <c r="C40" s="11">
        <f t="shared" si="0"/>
        <v>0</v>
      </c>
      <c r="D40" s="11"/>
      <c r="E40" s="11"/>
      <c r="F40" s="11"/>
      <c r="G40" s="11"/>
      <c r="H40" s="11"/>
      <c r="I40" s="11"/>
      <c r="J40" s="11"/>
      <c r="K40" s="11"/>
      <c r="L40" s="11">
        <f t="shared" si="1"/>
        <v>0</v>
      </c>
      <c r="M40" s="11"/>
      <c r="N40" s="11"/>
      <c r="O40" s="11"/>
      <c r="P40" s="11"/>
      <c r="Q40" s="11"/>
      <c r="R40" s="11"/>
      <c r="S40" s="11"/>
      <c r="T40" s="11"/>
      <c r="U40" s="7"/>
      <c r="V40" s="7"/>
    </row>
    <row r="41" spans="1:22" ht="12.75" customHeight="1">
      <c r="A41" s="6" t="s">
        <v>218</v>
      </c>
      <c r="B41" s="94" t="s">
        <v>104</v>
      </c>
      <c r="C41" s="11">
        <f t="shared" si="0"/>
        <v>0</v>
      </c>
      <c r="D41" s="11"/>
      <c r="E41" s="11"/>
      <c r="F41" s="11"/>
      <c r="G41" s="11"/>
      <c r="H41" s="11"/>
      <c r="I41" s="11"/>
      <c r="J41" s="11"/>
      <c r="K41" s="11"/>
      <c r="L41" s="11">
        <f t="shared" si="1"/>
        <v>0</v>
      </c>
      <c r="M41" s="11"/>
      <c r="N41" s="11"/>
      <c r="O41" s="11"/>
      <c r="P41" s="11"/>
      <c r="Q41" s="11"/>
      <c r="R41" s="11"/>
      <c r="S41" s="11"/>
      <c r="T41" s="11"/>
      <c r="U41" s="7"/>
      <c r="V41" s="7"/>
    </row>
    <row r="42" spans="1:22" ht="12.75" customHeight="1">
      <c r="A42" s="6" t="s">
        <v>72</v>
      </c>
      <c r="B42" s="94" t="s">
        <v>105</v>
      </c>
      <c r="C42" s="11">
        <f t="shared" si="0"/>
        <v>0</v>
      </c>
      <c r="D42" s="11"/>
      <c r="E42" s="11"/>
      <c r="F42" s="11"/>
      <c r="G42" s="11"/>
      <c r="H42" s="11"/>
      <c r="I42" s="11"/>
      <c r="J42" s="11"/>
      <c r="K42" s="11"/>
      <c r="L42" s="11">
        <f t="shared" si="1"/>
        <v>0</v>
      </c>
      <c r="M42" s="11"/>
      <c r="N42" s="11"/>
      <c r="O42" s="11"/>
      <c r="P42" s="11"/>
      <c r="Q42" s="11"/>
      <c r="R42" s="11"/>
      <c r="S42" s="11"/>
      <c r="T42" s="11"/>
      <c r="U42" s="7"/>
      <c r="V42" s="7"/>
    </row>
    <row r="43" spans="1:22" ht="12.75" customHeight="1">
      <c r="A43" s="6" t="s">
        <v>73</v>
      </c>
      <c r="B43" s="94" t="s">
        <v>106</v>
      </c>
      <c r="C43" s="11">
        <f t="shared" si="0"/>
        <v>0</v>
      </c>
      <c r="D43" s="11"/>
      <c r="E43" s="11"/>
      <c r="F43" s="11"/>
      <c r="G43" s="11"/>
      <c r="H43" s="11"/>
      <c r="I43" s="11"/>
      <c r="J43" s="11"/>
      <c r="K43" s="11"/>
      <c r="L43" s="11">
        <f t="shared" si="1"/>
        <v>0</v>
      </c>
      <c r="M43" s="11"/>
      <c r="N43" s="11"/>
      <c r="O43" s="11"/>
      <c r="P43" s="11"/>
      <c r="Q43" s="11"/>
      <c r="R43" s="11"/>
      <c r="S43" s="11"/>
      <c r="T43" s="11"/>
      <c r="U43" s="7"/>
      <c r="V43" s="7"/>
    </row>
    <row r="44" spans="1:22" ht="12.75" customHeight="1">
      <c r="A44" s="6" t="s">
        <v>74</v>
      </c>
      <c r="B44" s="94" t="s">
        <v>107</v>
      </c>
      <c r="C44" s="11">
        <f t="shared" si="0"/>
        <v>0</v>
      </c>
      <c r="D44" s="11"/>
      <c r="E44" s="11"/>
      <c r="F44" s="11"/>
      <c r="G44" s="11"/>
      <c r="H44" s="11"/>
      <c r="I44" s="11"/>
      <c r="J44" s="11"/>
      <c r="K44" s="11"/>
      <c r="L44" s="11">
        <f t="shared" si="1"/>
        <v>0</v>
      </c>
      <c r="M44" s="11"/>
      <c r="N44" s="11"/>
      <c r="O44" s="11"/>
      <c r="P44" s="11"/>
      <c r="Q44" s="11"/>
      <c r="R44" s="11"/>
      <c r="S44" s="11"/>
      <c r="T44" s="11"/>
      <c r="U44" s="7"/>
      <c r="V44" s="7"/>
    </row>
    <row r="45" spans="1:22" ht="12.75" customHeight="1">
      <c r="A45" s="6" t="s">
        <v>75</v>
      </c>
      <c r="B45" s="94" t="s">
        <v>108</v>
      </c>
      <c r="C45" s="11">
        <f t="shared" si="0"/>
        <v>0</v>
      </c>
      <c r="D45" s="11"/>
      <c r="E45" s="11"/>
      <c r="F45" s="11"/>
      <c r="G45" s="11"/>
      <c r="H45" s="11"/>
      <c r="I45" s="11"/>
      <c r="J45" s="11"/>
      <c r="K45" s="11"/>
      <c r="L45" s="11">
        <f t="shared" si="1"/>
        <v>0</v>
      </c>
      <c r="M45" s="11"/>
      <c r="N45" s="11"/>
      <c r="O45" s="11"/>
      <c r="P45" s="11"/>
      <c r="Q45" s="11"/>
      <c r="R45" s="11"/>
      <c r="S45" s="11"/>
      <c r="T45" s="11"/>
      <c r="U45" s="7"/>
      <c r="V45" s="7"/>
    </row>
    <row r="46" spans="1:22" ht="12.75" customHeight="1">
      <c r="A46" s="6" t="s">
        <v>76</v>
      </c>
      <c r="B46" s="94" t="s">
        <v>109</v>
      </c>
      <c r="C46" s="11">
        <f t="shared" si="0"/>
        <v>0</v>
      </c>
      <c r="D46" s="11"/>
      <c r="E46" s="11"/>
      <c r="F46" s="11"/>
      <c r="G46" s="11"/>
      <c r="H46" s="11"/>
      <c r="I46" s="11"/>
      <c r="J46" s="11"/>
      <c r="K46" s="11"/>
      <c r="L46" s="11">
        <f t="shared" si="1"/>
        <v>0</v>
      </c>
      <c r="M46" s="11"/>
      <c r="N46" s="11"/>
      <c r="O46" s="11"/>
      <c r="P46" s="11"/>
      <c r="Q46" s="11"/>
      <c r="R46" s="11"/>
      <c r="S46" s="11"/>
      <c r="T46" s="11"/>
      <c r="U46" s="7"/>
      <c r="V46" s="7"/>
    </row>
    <row r="47" spans="1:22" ht="12.75" customHeight="1">
      <c r="A47" s="6" t="s">
        <v>77</v>
      </c>
      <c r="B47" s="94" t="s">
        <v>110</v>
      </c>
      <c r="C47" s="11">
        <f t="shared" si="0"/>
        <v>0</v>
      </c>
      <c r="D47" s="11"/>
      <c r="E47" s="11"/>
      <c r="F47" s="11"/>
      <c r="G47" s="11"/>
      <c r="H47" s="11"/>
      <c r="I47" s="11"/>
      <c r="J47" s="11"/>
      <c r="K47" s="11"/>
      <c r="L47" s="11">
        <f t="shared" si="1"/>
        <v>0</v>
      </c>
      <c r="M47" s="11"/>
      <c r="N47" s="11"/>
      <c r="O47" s="11"/>
      <c r="P47" s="11"/>
      <c r="Q47" s="11"/>
      <c r="R47" s="11"/>
      <c r="S47" s="11"/>
      <c r="T47" s="11"/>
      <c r="U47" s="7"/>
      <c r="V47" s="7"/>
    </row>
    <row r="48" spans="1:22" ht="12.75" customHeight="1">
      <c r="A48" s="6" t="s">
        <v>78</v>
      </c>
      <c r="B48" s="94" t="s">
        <v>111</v>
      </c>
      <c r="C48" s="11">
        <v>44</v>
      </c>
      <c r="D48" s="11">
        <v>27</v>
      </c>
      <c r="E48" s="11">
        <v>44</v>
      </c>
      <c r="F48" s="11"/>
      <c r="G48" s="11"/>
      <c r="H48" s="11"/>
      <c r="I48" s="11"/>
      <c r="J48" s="11"/>
      <c r="K48" s="11"/>
      <c r="L48" s="11">
        <v>44</v>
      </c>
      <c r="M48" s="11">
        <v>27</v>
      </c>
      <c r="N48" s="11">
        <v>44</v>
      </c>
      <c r="O48" s="11"/>
      <c r="P48" s="11"/>
      <c r="Q48" s="11"/>
      <c r="R48" s="11"/>
      <c r="S48" s="11"/>
      <c r="T48" s="11"/>
      <c r="U48" s="7"/>
      <c r="V48" s="7"/>
    </row>
    <row r="49" spans="1:22" ht="12.75" customHeight="1">
      <c r="A49" s="6" t="s">
        <v>79</v>
      </c>
      <c r="B49" s="94" t="s">
        <v>112</v>
      </c>
      <c r="C49" s="11">
        <v>0</v>
      </c>
      <c r="D49" s="11">
        <v>0</v>
      </c>
      <c r="E49" s="11">
        <v>0</v>
      </c>
      <c r="F49" s="11"/>
      <c r="G49" s="11"/>
      <c r="H49" s="11"/>
      <c r="I49" s="11"/>
      <c r="J49" s="11"/>
      <c r="K49" s="11"/>
      <c r="L49" s="11">
        <v>0</v>
      </c>
      <c r="M49" s="11">
        <v>0</v>
      </c>
      <c r="N49" s="11">
        <v>0</v>
      </c>
      <c r="O49" s="11"/>
      <c r="P49" s="11"/>
      <c r="Q49" s="11"/>
      <c r="R49" s="11"/>
      <c r="S49" s="11"/>
      <c r="T49" s="11"/>
      <c r="U49" s="7"/>
      <c r="V49" s="7"/>
    </row>
    <row r="50" spans="1:22" ht="12.75" customHeight="1">
      <c r="A50" s="6" t="s">
        <v>80</v>
      </c>
      <c r="B50" s="94" t="s">
        <v>113</v>
      </c>
      <c r="C50" s="11">
        <f t="shared" si="0"/>
        <v>0</v>
      </c>
      <c r="D50" s="11"/>
      <c r="E50" s="11"/>
      <c r="F50" s="11"/>
      <c r="G50" s="11"/>
      <c r="H50" s="11"/>
      <c r="I50" s="11"/>
      <c r="J50" s="11"/>
      <c r="K50" s="11"/>
      <c r="L50" s="11">
        <f t="shared" si="1"/>
        <v>0</v>
      </c>
      <c r="M50" s="11"/>
      <c r="N50" s="11"/>
      <c r="O50" s="11"/>
      <c r="P50" s="11"/>
      <c r="Q50" s="11"/>
      <c r="R50" s="11"/>
      <c r="S50" s="11"/>
      <c r="T50" s="11"/>
      <c r="U50" s="7"/>
      <c r="V50" s="7"/>
    </row>
    <row r="51" spans="1:22" ht="12.75" customHeight="1">
      <c r="A51" s="6" t="s">
        <v>219</v>
      </c>
      <c r="B51" s="94" t="s">
        <v>114</v>
      </c>
      <c r="C51" s="11">
        <f t="shared" si="0"/>
        <v>0</v>
      </c>
      <c r="D51" s="11"/>
      <c r="E51" s="11"/>
      <c r="F51" s="11"/>
      <c r="G51" s="11"/>
      <c r="H51" s="11"/>
      <c r="I51" s="11"/>
      <c r="J51" s="11"/>
      <c r="K51" s="11"/>
      <c r="L51" s="11">
        <f t="shared" si="1"/>
        <v>0</v>
      </c>
      <c r="M51" s="11"/>
      <c r="N51" s="11"/>
      <c r="O51" s="11"/>
      <c r="P51" s="11"/>
      <c r="Q51" s="11"/>
      <c r="R51" s="11"/>
      <c r="S51" s="11"/>
      <c r="T51" s="11"/>
      <c r="U51" s="7"/>
      <c r="V51" s="7"/>
    </row>
    <row r="52" spans="1:22" ht="12.75">
      <c r="A52" s="6" t="s">
        <v>81</v>
      </c>
      <c r="B52" s="94" t="s">
        <v>115</v>
      </c>
      <c r="C52" s="11">
        <f t="shared" si="0"/>
        <v>0</v>
      </c>
      <c r="D52" s="11"/>
      <c r="E52" s="11"/>
      <c r="F52" s="11"/>
      <c r="G52" s="11"/>
      <c r="H52" s="11"/>
      <c r="I52" s="11"/>
      <c r="J52" s="11"/>
      <c r="K52" s="11"/>
      <c r="L52" s="11">
        <f t="shared" si="1"/>
        <v>0</v>
      </c>
      <c r="M52" s="11"/>
      <c r="N52" s="11"/>
      <c r="O52" s="11"/>
      <c r="P52" s="11"/>
      <c r="Q52" s="11"/>
      <c r="R52" s="11"/>
      <c r="S52" s="11"/>
      <c r="T52" s="11"/>
      <c r="U52" s="7"/>
      <c r="V52" s="7"/>
    </row>
    <row r="53" spans="1:22" ht="12.75" customHeight="1">
      <c r="A53" s="6" t="s">
        <v>82</v>
      </c>
      <c r="B53" s="94" t="s">
        <v>116</v>
      </c>
      <c r="C53" s="11">
        <f t="shared" si="0"/>
        <v>0</v>
      </c>
      <c r="D53" s="11"/>
      <c r="E53" s="11"/>
      <c r="F53" s="11"/>
      <c r="G53" s="11"/>
      <c r="H53" s="11"/>
      <c r="I53" s="11"/>
      <c r="J53" s="11"/>
      <c r="K53" s="11"/>
      <c r="L53" s="11">
        <f t="shared" si="1"/>
        <v>0</v>
      </c>
      <c r="M53" s="11"/>
      <c r="N53" s="11"/>
      <c r="O53" s="11"/>
      <c r="P53" s="11"/>
      <c r="Q53" s="11"/>
      <c r="R53" s="11"/>
      <c r="S53" s="11"/>
      <c r="T53" s="11"/>
      <c r="U53" s="7"/>
      <c r="V53" s="7"/>
    </row>
    <row r="54" spans="1:22" ht="12.75" customHeight="1">
      <c r="A54" s="6" t="s">
        <v>83</v>
      </c>
      <c r="B54" s="94" t="s">
        <v>117</v>
      </c>
      <c r="C54" s="11">
        <f t="shared" si="0"/>
        <v>0</v>
      </c>
      <c r="D54" s="11"/>
      <c r="E54" s="11"/>
      <c r="F54" s="11"/>
      <c r="G54" s="11"/>
      <c r="H54" s="11"/>
      <c r="I54" s="11"/>
      <c r="J54" s="11"/>
      <c r="K54" s="11"/>
      <c r="L54" s="11">
        <f t="shared" si="1"/>
        <v>0</v>
      </c>
      <c r="M54" s="11"/>
      <c r="N54" s="11"/>
      <c r="O54" s="11"/>
      <c r="P54" s="11"/>
      <c r="Q54" s="11"/>
      <c r="R54" s="11"/>
      <c r="S54" s="11"/>
      <c r="T54" s="11"/>
      <c r="U54" s="7"/>
      <c r="V54" s="7"/>
    </row>
    <row r="55" spans="1:22" ht="12.75" customHeight="1">
      <c r="A55" s="6" t="s">
        <v>84</v>
      </c>
      <c r="B55" s="94" t="s">
        <v>118</v>
      </c>
      <c r="C55" s="11">
        <f t="shared" si="0"/>
        <v>0</v>
      </c>
      <c r="D55" s="11"/>
      <c r="E55" s="11"/>
      <c r="F55" s="11"/>
      <c r="G55" s="11"/>
      <c r="H55" s="11"/>
      <c r="I55" s="11"/>
      <c r="J55" s="11"/>
      <c r="K55" s="11"/>
      <c r="L55" s="11">
        <f t="shared" si="1"/>
        <v>0</v>
      </c>
      <c r="M55" s="11"/>
      <c r="N55" s="11"/>
      <c r="O55" s="11"/>
      <c r="P55" s="11"/>
      <c r="Q55" s="11"/>
      <c r="R55" s="11"/>
      <c r="S55" s="11"/>
      <c r="T55" s="11"/>
      <c r="U55" s="7"/>
      <c r="V55" s="7"/>
    </row>
    <row r="56" spans="1:22" ht="12.75" customHeight="1">
      <c r="A56" s="6" t="s">
        <v>85</v>
      </c>
      <c r="B56" s="94" t="s">
        <v>119</v>
      </c>
      <c r="C56" s="11">
        <f t="shared" si="0"/>
        <v>0</v>
      </c>
      <c r="D56" s="11"/>
      <c r="E56" s="11"/>
      <c r="F56" s="11"/>
      <c r="G56" s="11"/>
      <c r="H56" s="11"/>
      <c r="I56" s="11"/>
      <c r="J56" s="11"/>
      <c r="K56" s="11"/>
      <c r="L56" s="11">
        <f t="shared" si="1"/>
        <v>0</v>
      </c>
      <c r="M56" s="11"/>
      <c r="N56" s="11"/>
      <c r="O56" s="11"/>
      <c r="P56" s="11"/>
      <c r="Q56" s="11"/>
      <c r="R56" s="11"/>
      <c r="S56" s="11"/>
      <c r="T56" s="11"/>
      <c r="U56" s="7"/>
      <c r="V56" s="7"/>
    </row>
    <row r="57" spans="1:22" ht="12.75" customHeight="1">
      <c r="A57" s="6" t="s">
        <v>86</v>
      </c>
      <c r="B57" s="94" t="s">
        <v>120</v>
      </c>
      <c r="C57" s="11">
        <f t="shared" si="0"/>
        <v>0</v>
      </c>
      <c r="D57" s="11"/>
      <c r="E57" s="11"/>
      <c r="F57" s="11"/>
      <c r="G57" s="11"/>
      <c r="H57" s="11"/>
      <c r="I57" s="11"/>
      <c r="J57" s="11"/>
      <c r="K57" s="11"/>
      <c r="L57" s="11">
        <f t="shared" si="1"/>
        <v>0</v>
      </c>
      <c r="M57" s="11"/>
      <c r="N57" s="11"/>
      <c r="O57" s="11"/>
      <c r="P57" s="11"/>
      <c r="Q57" s="11"/>
      <c r="R57" s="11"/>
      <c r="S57" s="11"/>
      <c r="T57" s="11"/>
      <c r="U57" s="7"/>
      <c r="V57" s="7"/>
    </row>
    <row r="58" spans="1:22" ht="12.75" customHeight="1">
      <c r="A58" s="6" t="s">
        <v>87</v>
      </c>
      <c r="B58" s="94" t="s">
        <v>121</v>
      </c>
      <c r="C58" s="11">
        <f t="shared" si="0"/>
        <v>0</v>
      </c>
      <c r="D58" s="11"/>
      <c r="E58" s="11"/>
      <c r="F58" s="11"/>
      <c r="G58" s="11"/>
      <c r="H58" s="11"/>
      <c r="I58" s="11"/>
      <c r="J58" s="11"/>
      <c r="K58" s="11"/>
      <c r="L58" s="11">
        <f t="shared" si="1"/>
        <v>0</v>
      </c>
      <c r="M58" s="11"/>
      <c r="N58" s="11"/>
      <c r="O58" s="11"/>
      <c r="P58" s="11"/>
      <c r="Q58" s="11"/>
      <c r="R58" s="11"/>
      <c r="S58" s="11"/>
      <c r="T58" s="11"/>
      <c r="U58" s="7"/>
      <c r="V58" s="7"/>
    </row>
    <row r="59" spans="1:22" ht="12.75">
      <c r="A59" s="6" t="s">
        <v>88</v>
      </c>
      <c r="B59" s="94" t="s">
        <v>122</v>
      </c>
      <c r="C59" s="11">
        <f t="shared" si="0"/>
        <v>0</v>
      </c>
      <c r="D59" s="11"/>
      <c r="E59" s="11"/>
      <c r="F59" s="11"/>
      <c r="G59" s="11"/>
      <c r="H59" s="11"/>
      <c r="I59" s="11"/>
      <c r="J59" s="11"/>
      <c r="K59" s="11"/>
      <c r="L59" s="11">
        <f t="shared" si="1"/>
        <v>0</v>
      </c>
      <c r="M59" s="11"/>
      <c r="N59" s="11"/>
      <c r="O59" s="11"/>
      <c r="P59" s="11"/>
      <c r="Q59" s="11"/>
      <c r="R59" s="11"/>
      <c r="S59" s="11"/>
      <c r="T59" s="11"/>
      <c r="U59" s="7"/>
      <c r="V59" s="7"/>
    </row>
    <row r="60" spans="1:22" ht="12.75">
      <c r="A60" s="6" t="s">
        <v>89</v>
      </c>
      <c r="B60" s="94" t="s">
        <v>123</v>
      </c>
      <c r="C60" s="11">
        <f t="shared" si="0"/>
        <v>0</v>
      </c>
      <c r="D60" s="11"/>
      <c r="E60" s="11"/>
      <c r="F60" s="11"/>
      <c r="G60" s="11"/>
      <c r="H60" s="11"/>
      <c r="I60" s="11"/>
      <c r="J60" s="11"/>
      <c r="K60" s="11"/>
      <c r="L60" s="11">
        <f t="shared" si="1"/>
        <v>0</v>
      </c>
      <c r="M60" s="11"/>
      <c r="N60" s="11"/>
      <c r="O60" s="11"/>
      <c r="P60" s="11"/>
      <c r="Q60" s="11"/>
      <c r="R60" s="11"/>
      <c r="S60" s="11"/>
      <c r="T60" s="11"/>
      <c r="U60" s="7"/>
      <c r="V60" s="7"/>
    </row>
    <row r="61" spans="1:22" ht="12.75" customHeight="1">
      <c r="A61" s="6" t="s">
        <v>210</v>
      </c>
      <c r="B61" s="94" t="s">
        <v>124</v>
      </c>
      <c r="C61" s="11">
        <f t="shared" si="0"/>
        <v>0</v>
      </c>
      <c r="D61" s="11"/>
      <c r="E61" s="11"/>
      <c r="F61" s="11"/>
      <c r="G61" s="11"/>
      <c r="H61" s="11"/>
      <c r="I61" s="11"/>
      <c r="J61" s="11"/>
      <c r="K61" s="11"/>
      <c r="L61" s="11">
        <f t="shared" si="1"/>
        <v>0</v>
      </c>
      <c r="M61" s="11"/>
      <c r="N61" s="11"/>
      <c r="O61" s="11"/>
      <c r="P61" s="11"/>
      <c r="Q61" s="11"/>
      <c r="R61" s="11"/>
      <c r="S61" s="11"/>
      <c r="T61" s="11"/>
      <c r="U61" s="7"/>
      <c r="V61" s="7"/>
    </row>
    <row r="62" spans="1:22" ht="12.75" customHeight="1">
      <c r="A62" s="6" t="s">
        <v>90</v>
      </c>
      <c r="B62" s="94" t="s">
        <v>125</v>
      </c>
      <c r="C62" s="11">
        <f t="shared" si="0"/>
        <v>0</v>
      </c>
      <c r="D62" s="11"/>
      <c r="E62" s="11"/>
      <c r="F62" s="11"/>
      <c r="G62" s="11"/>
      <c r="H62" s="11"/>
      <c r="I62" s="11"/>
      <c r="J62" s="11"/>
      <c r="K62" s="11"/>
      <c r="L62" s="11">
        <f t="shared" si="1"/>
        <v>0</v>
      </c>
      <c r="M62" s="11"/>
      <c r="N62" s="11"/>
      <c r="O62" s="11"/>
      <c r="P62" s="11"/>
      <c r="Q62" s="11"/>
      <c r="R62" s="11"/>
      <c r="S62" s="11"/>
      <c r="T62" s="11"/>
      <c r="U62" s="7"/>
      <c r="V62" s="7"/>
    </row>
    <row r="63" spans="1:22" ht="12.75" customHeight="1">
      <c r="A63" s="6" t="s">
        <v>91</v>
      </c>
      <c r="B63" s="94" t="s">
        <v>126</v>
      </c>
      <c r="C63" s="11">
        <f t="shared" si="0"/>
        <v>0</v>
      </c>
      <c r="D63" s="11"/>
      <c r="E63" s="11"/>
      <c r="F63" s="11"/>
      <c r="G63" s="11"/>
      <c r="H63" s="11"/>
      <c r="I63" s="11"/>
      <c r="J63" s="11"/>
      <c r="K63" s="11"/>
      <c r="L63" s="11">
        <f t="shared" si="1"/>
        <v>0</v>
      </c>
      <c r="M63" s="11"/>
      <c r="N63" s="11"/>
      <c r="O63" s="11"/>
      <c r="P63" s="11"/>
      <c r="Q63" s="11"/>
      <c r="R63" s="11"/>
      <c r="S63" s="11"/>
      <c r="T63" s="11"/>
      <c r="U63" s="7"/>
      <c r="V63" s="7"/>
    </row>
    <row r="64" spans="1:22" ht="12.75">
      <c r="A64" s="6" t="s">
        <v>92</v>
      </c>
      <c r="B64" s="94" t="s">
        <v>127</v>
      </c>
      <c r="C64" s="11">
        <f t="shared" si="0"/>
        <v>0</v>
      </c>
      <c r="D64" s="11"/>
      <c r="E64" s="11"/>
      <c r="F64" s="11"/>
      <c r="G64" s="11"/>
      <c r="H64" s="11"/>
      <c r="I64" s="11"/>
      <c r="J64" s="11"/>
      <c r="K64" s="11"/>
      <c r="L64" s="11">
        <f t="shared" si="1"/>
        <v>0</v>
      </c>
      <c r="M64" s="11"/>
      <c r="N64" s="11"/>
      <c r="O64" s="11"/>
      <c r="P64" s="11"/>
      <c r="Q64" s="11"/>
      <c r="R64" s="11"/>
      <c r="S64" s="11"/>
      <c r="T64" s="11"/>
      <c r="U64" s="7"/>
      <c r="V64" s="7"/>
    </row>
    <row r="65" spans="1:22" ht="12.75" customHeight="1">
      <c r="A65" s="6" t="s">
        <v>93</v>
      </c>
      <c r="B65" s="94" t="s">
        <v>128</v>
      </c>
      <c r="C65" s="11">
        <f t="shared" si="0"/>
        <v>0</v>
      </c>
      <c r="D65" s="11"/>
      <c r="E65" s="11"/>
      <c r="F65" s="11"/>
      <c r="G65" s="11"/>
      <c r="H65" s="11"/>
      <c r="I65" s="11"/>
      <c r="J65" s="11"/>
      <c r="K65" s="11"/>
      <c r="L65" s="11">
        <f t="shared" si="1"/>
        <v>0</v>
      </c>
      <c r="M65" s="11"/>
      <c r="N65" s="11"/>
      <c r="O65" s="11"/>
      <c r="P65" s="11"/>
      <c r="Q65" s="11"/>
      <c r="R65" s="11"/>
      <c r="S65" s="11"/>
      <c r="T65" s="11"/>
      <c r="U65" s="7"/>
      <c r="V65" s="7"/>
    </row>
    <row r="66" spans="1:22" ht="12.75" customHeight="1">
      <c r="A66" s="6" t="s">
        <v>94</v>
      </c>
      <c r="B66" s="94" t="s">
        <v>129</v>
      </c>
      <c r="C66" s="11">
        <f t="shared" si="0"/>
        <v>0</v>
      </c>
      <c r="D66" s="11"/>
      <c r="E66" s="11"/>
      <c r="F66" s="11"/>
      <c r="G66" s="11"/>
      <c r="H66" s="11"/>
      <c r="I66" s="11"/>
      <c r="J66" s="11"/>
      <c r="K66" s="11"/>
      <c r="L66" s="11">
        <f t="shared" si="1"/>
        <v>0</v>
      </c>
      <c r="M66" s="11"/>
      <c r="N66" s="11"/>
      <c r="O66" s="11"/>
      <c r="P66" s="11"/>
      <c r="Q66" s="11"/>
      <c r="R66" s="11"/>
      <c r="S66" s="11"/>
      <c r="T66" s="11"/>
      <c r="U66" s="7"/>
      <c r="V66" s="7"/>
    </row>
    <row r="67" spans="1:22" ht="12.75" customHeight="1">
      <c r="A67" s="6" t="s">
        <v>95</v>
      </c>
      <c r="B67" s="94" t="s">
        <v>130</v>
      </c>
      <c r="C67" s="11">
        <f t="shared" si="0"/>
        <v>0</v>
      </c>
      <c r="D67" s="11"/>
      <c r="E67" s="11"/>
      <c r="F67" s="11"/>
      <c r="G67" s="11"/>
      <c r="H67" s="11"/>
      <c r="I67" s="11"/>
      <c r="J67" s="11"/>
      <c r="K67" s="11"/>
      <c r="L67" s="11">
        <f t="shared" si="1"/>
        <v>0</v>
      </c>
      <c r="M67" s="11"/>
      <c r="N67" s="11"/>
      <c r="O67" s="11"/>
      <c r="P67" s="11"/>
      <c r="Q67" s="11"/>
      <c r="R67" s="11"/>
      <c r="S67" s="11"/>
      <c r="T67" s="11"/>
      <c r="U67" s="7"/>
      <c r="V67" s="7"/>
    </row>
    <row r="68" spans="1:22" ht="12.75" customHeight="1">
      <c r="A68" s="6" t="s">
        <v>96</v>
      </c>
      <c r="B68" s="94" t="s">
        <v>132</v>
      </c>
      <c r="C68" s="11">
        <f t="shared" si="0"/>
        <v>0</v>
      </c>
      <c r="D68" s="11"/>
      <c r="E68" s="11"/>
      <c r="F68" s="11"/>
      <c r="G68" s="11"/>
      <c r="H68" s="11"/>
      <c r="I68" s="11"/>
      <c r="J68" s="11"/>
      <c r="K68" s="11"/>
      <c r="L68" s="11">
        <f t="shared" si="1"/>
        <v>0</v>
      </c>
      <c r="M68" s="11"/>
      <c r="N68" s="11"/>
      <c r="O68" s="11"/>
      <c r="P68" s="11"/>
      <c r="Q68" s="11"/>
      <c r="R68" s="11"/>
      <c r="S68" s="11"/>
      <c r="T68" s="11"/>
      <c r="U68" s="8"/>
      <c r="V68" s="8"/>
    </row>
    <row r="69" spans="1:22" ht="12.75">
      <c r="A69" s="6" t="s">
        <v>133</v>
      </c>
      <c r="B69" s="94" t="s">
        <v>166</v>
      </c>
      <c r="C69" s="11">
        <f t="shared" si="0"/>
        <v>0</v>
      </c>
      <c r="D69" s="11"/>
      <c r="E69" s="11"/>
      <c r="F69" s="11"/>
      <c r="G69" s="11"/>
      <c r="H69" s="11"/>
      <c r="I69" s="11"/>
      <c r="J69" s="11"/>
      <c r="K69" s="11"/>
      <c r="L69" s="11">
        <f t="shared" si="1"/>
        <v>0</v>
      </c>
      <c r="M69" s="11"/>
      <c r="N69" s="11"/>
      <c r="O69" s="11"/>
      <c r="P69" s="11"/>
      <c r="Q69" s="11"/>
      <c r="R69" s="11"/>
      <c r="S69" s="11"/>
      <c r="T69" s="11"/>
      <c r="U69" s="7"/>
      <c r="V69" s="7"/>
    </row>
    <row r="70" spans="1:22" ht="12.75" customHeight="1">
      <c r="A70" s="6" t="s">
        <v>134</v>
      </c>
      <c r="B70" s="94" t="s">
        <v>167</v>
      </c>
      <c r="C70" s="11">
        <f aca="true" t="shared" si="2" ref="C70:C104">SUM(E70+F70+G70+H70+I70+J70)</f>
        <v>0</v>
      </c>
      <c r="D70" s="11"/>
      <c r="E70" s="11"/>
      <c r="F70" s="11"/>
      <c r="G70" s="11"/>
      <c r="H70" s="11"/>
      <c r="I70" s="11"/>
      <c r="J70" s="11"/>
      <c r="K70" s="11"/>
      <c r="L70" s="11">
        <f aca="true" t="shared" si="3" ref="L70:L104">SUM(N70+O70+P70+Q70+R70+S70)</f>
        <v>0</v>
      </c>
      <c r="M70" s="11"/>
      <c r="N70" s="11"/>
      <c r="O70" s="11"/>
      <c r="P70" s="11"/>
      <c r="Q70" s="11"/>
      <c r="R70" s="11"/>
      <c r="S70" s="11"/>
      <c r="T70" s="11"/>
      <c r="U70" s="7"/>
      <c r="V70" s="7"/>
    </row>
    <row r="71" spans="1:22" ht="12.75">
      <c r="A71" s="6" t="s">
        <v>135</v>
      </c>
      <c r="B71" s="94" t="s">
        <v>131</v>
      </c>
      <c r="C71" s="11">
        <f t="shared" si="2"/>
        <v>0</v>
      </c>
      <c r="D71" s="11"/>
      <c r="E71" s="11"/>
      <c r="F71" s="11"/>
      <c r="G71" s="11"/>
      <c r="H71" s="11"/>
      <c r="I71" s="11"/>
      <c r="J71" s="11"/>
      <c r="K71" s="11"/>
      <c r="L71" s="11">
        <f t="shared" si="3"/>
        <v>0</v>
      </c>
      <c r="M71" s="11"/>
      <c r="N71" s="11"/>
      <c r="O71" s="11"/>
      <c r="P71" s="11"/>
      <c r="Q71" s="11"/>
      <c r="R71" s="11"/>
      <c r="S71" s="11"/>
      <c r="T71" s="11"/>
      <c r="U71" s="7"/>
      <c r="V71" s="7"/>
    </row>
    <row r="72" spans="1:22" ht="12.75" customHeight="1">
      <c r="A72" s="6" t="s">
        <v>136</v>
      </c>
      <c r="B72" s="94" t="s">
        <v>168</v>
      </c>
      <c r="C72" s="11">
        <f t="shared" si="2"/>
        <v>0</v>
      </c>
      <c r="D72" s="11"/>
      <c r="E72" s="11"/>
      <c r="F72" s="11"/>
      <c r="G72" s="11"/>
      <c r="H72" s="11"/>
      <c r="I72" s="11"/>
      <c r="J72" s="11"/>
      <c r="K72" s="11"/>
      <c r="L72" s="11">
        <f t="shared" si="3"/>
        <v>0</v>
      </c>
      <c r="M72" s="11"/>
      <c r="N72" s="11"/>
      <c r="O72" s="11"/>
      <c r="P72" s="11"/>
      <c r="Q72" s="11"/>
      <c r="R72" s="11"/>
      <c r="S72" s="11"/>
      <c r="T72" s="11"/>
      <c r="U72" s="7"/>
      <c r="V72" s="7"/>
    </row>
    <row r="73" spans="1:22" ht="12.75" customHeight="1">
      <c r="A73" s="6" t="s">
        <v>137</v>
      </c>
      <c r="B73" s="94" t="s">
        <v>169</v>
      </c>
      <c r="C73" s="11">
        <f t="shared" si="2"/>
        <v>0</v>
      </c>
      <c r="D73" s="11"/>
      <c r="E73" s="11"/>
      <c r="F73" s="11"/>
      <c r="G73" s="11"/>
      <c r="H73" s="11"/>
      <c r="I73" s="11"/>
      <c r="J73" s="11"/>
      <c r="K73" s="11"/>
      <c r="L73" s="11">
        <f t="shared" si="3"/>
        <v>0</v>
      </c>
      <c r="M73" s="11"/>
      <c r="N73" s="11"/>
      <c r="O73" s="11"/>
      <c r="P73" s="11"/>
      <c r="Q73" s="11"/>
      <c r="R73" s="11"/>
      <c r="S73" s="11"/>
      <c r="T73" s="11"/>
      <c r="U73" s="7"/>
      <c r="V73" s="7"/>
    </row>
    <row r="74" spans="1:22" ht="12.75" customHeight="1">
      <c r="A74" s="6" t="s">
        <v>138</v>
      </c>
      <c r="B74" s="94" t="s">
        <v>170</v>
      </c>
      <c r="C74" s="11">
        <f t="shared" si="2"/>
        <v>0</v>
      </c>
      <c r="D74" s="11"/>
      <c r="E74" s="11"/>
      <c r="F74" s="11"/>
      <c r="G74" s="11"/>
      <c r="H74" s="11"/>
      <c r="I74" s="11"/>
      <c r="J74" s="11"/>
      <c r="K74" s="11"/>
      <c r="L74" s="11">
        <f t="shared" si="3"/>
        <v>0</v>
      </c>
      <c r="M74" s="11"/>
      <c r="N74" s="11"/>
      <c r="O74" s="11"/>
      <c r="P74" s="11"/>
      <c r="Q74" s="11"/>
      <c r="R74" s="11"/>
      <c r="S74" s="11"/>
      <c r="T74" s="11"/>
      <c r="U74" s="7"/>
      <c r="V74" s="7"/>
    </row>
    <row r="75" spans="1:22" ht="12.75" customHeight="1">
      <c r="A75" s="6" t="s">
        <v>139</v>
      </c>
      <c r="B75" s="94" t="s">
        <v>171</v>
      </c>
      <c r="C75" s="11">
        <f t="shared" si="2"/>
        <v>0</v>
      </c>
      <c r="D75" s="11"/>
      <c r="E75" s="11"/>
      <c r="F75" s="11"/>
      <c r="G75" s="11"/>
      <c r="H75" s="11"/>
      <c r="I75" s="11"/>
      <c r="J75" s="11"/>
      <c r="K75" s="11"/>
      <c r="L75" s="11">
        <f t="shared" si="3"/>
        <v>0</v>
      </c>
      <c r="M75" s="11"/>
      <c r="N75" s="11"/>
      <c r="O75" s="11"/>
      <c r="P75" s="11"/>
      <c r="Q75" s="11"/>
      <c r="R75" s="11"/>
      <c r="S75" s="11"/>
      <c r="T75" s="11"/>
      <c r="U75" s="7"/>
      <c r="V75" s="7"/>
    </row>
    <row r="76" spans="1:22" ht="12.75" customHeight="1">
      <c r="A76" s="6" t="s">
        <v>140</v>
      </c>
      <c r="B76" s="94" t="s">
        <v>172</v>
      </c>
      <c r="C76" s="11">
        <f t="shared" si="2"/>
        <v>0</v>
      </c>
      <c r="D76" s="11"/>
      <c r="E76" s="11"/>
      <c r="F76" s="11"/>
      <c r="G76" s="11"/>
      <c r="H76" s="11"/>
      <c r="I76" s="11"/>
      <c r="J76" s="11"/>
      <c r="K76" s="11"/>
      <c r="L76" s="11">
        <f t="shared" si="3"/>
        <v>0</v>
      </c>
      <c r="M76" s="11"/>
      <c r="N76" s="11"/>
      <c r="O76" s="11"/>
      <c r="P76" s="11"/>
      <c r="Q76" s="11"/>
      <c r="R76" s="11"/>
      <c r="S76" s="11"/>
      <c r="T76" s="11"/>
      <c r="U76" s="7"/>
      <c r="V76" s="7"/>
    </row>
    <row r="77" spans="1:22" ht="12.75" customHeight="1">
      <c r="A77" s="6" t="s">
        <v>141</v>
      </c>
      <c r="B77" s="94" t="s">
        <v>173</v>
      </c>
      <c r="C77" s="11">
        <f t="shared" si="2"/>
        <v>0</v>
      </c>
      <c r="D77" s="11"/>
      <c r="E77" s="11"/>
      <c r="F77" s="11"/>
      <c r="G77" s="11"/>
      <c r="H77" s="11"/>
      <c r="I77" s="11"/>
      <c r="J77" s="11"/>
      <c r="K77" s="11"/>
      <c r="L77" s="11">
        <f t="shared" si="3"/>
        <v>0</v>
      </c>
      <c r="M77" s="11"/>
      <c r="N77" s="11"/>
      <c r="O77" s="11"/>
      <c r="P77" s="11"/>
      <c r="Q77" s="11"/>
      <c r="R77" s="11"/>
      <c r="S77" s="11"/>
      <c r="T77" s="11"/>
      <c r="U77" s="7"/>
      <c r="V77" s="7"/>
    </row>
    <row r="78" spans="1:22" ht="12.75" customHeight="1">
      <c r="A78" s="6" t="s">
        <v>142</v>
      </c>
      <c r="B78" s="94" t="s">
        <v>174</v>
      </c>
      <c r="C78" s="11">
        <f t="shared" si="2"/>
        <v>0</v>
      </c>
      <c r="D78" s="11"/>
      <c r="E78" s="11"/>
      <c r="F78" s="11"/>
      <c r="G78" s="11"/>
      <c r="H78" s="11"/>
      <c r="I78" s="11"/>
      <c r="J78" s="11"/>
      <c r="K78" s="11"/>
      <c r="L78" s="11">
        <f t="shared" si="3"/>
        <v>0</v>
      </c>
      <c r="M78" s="11"/>
      <c r="N78" s="11"/>
      <c r="O78" s="11"/>
      <c r="P78" s="11"/>
      <c r="Q78" s="11"/>
      <c r="R78" s="11"/>
      <c r="S78" s="11"/>
      <c r="T78" s="11"/>
      <c r="U78" s="7"/>
      <c r="V78" s="7"/>
    </row>
    <row r="79" spans="1:22" ht="12.75" customHeight="1">
      <c r="A79" s="6" t="s">
        <v>143</v>
      </c>
      <c r="B79" s="94" t="s">
        <v>175</v>
      </c>
      <c r="C79" s="11">
        <f t="shared" si="2"/>
        <v>0</v>
      </c>
      <c r="D79" s="11"/>
      <c r="E79" s="11"/>
      <c r="F79" s="11"/>
      <c r="G79" s="11"/>
      <c r="H79" s="11"/>
      <c r="I79" s="11"/>
      <c r="J79" s="11"/>
      <c r="K79" s="11"/>
      <c r="L79" s="11">
        <f t="shared" si="3"/>
        <v>0</v>
      </c>
      <c r="M79" s="11"/>
      <c r="N79" s="11"/>
      <c r="O79" s="11"/>
      <c r="P79" s="11"/>
      <c r="Q79" s="11"/>
      <c r="R79" s="11"/>
      <c r="S79" s="11"/>
      <c r="T79" s="11"/>
      <c r="U79" s="7"/>
      <c r="V79" s="7"/>
    </row>
    <row r="80" spans="1:22" ht="12.75">
      <c r="A80" s="6" t="s">
        <v>144</v>
      </c>
      <c r="B80" s="94" t="s">
        <v>176</v>
      </c>
      <c r="C80" s="11">
        <f t="shared" si="2"/>
        <v>0</v>
      </c>
      <c r="D80" s="11"/>
      <c r="E80" s="11"/>
      <c r="F80" s="11"/>
      <c r="G80" s="11"/>
      <c r="H80" s="11"/>
      <c r="I80" s="11"/>
      <c r="J80" s="11"/>
      <c r="K80" s="11"/>
      <c r="L80" s="11">
        <f t="shared" si="3"/>
        <v>0</v>
      </c>
      <c r="M80" s="11"/>
      <c r="N80" s="11"/>
      <c r="O80" s="11"/>
      <c r="P80" s="11"/>
      <c r="Q80" s="11"/>
      <c r="R80" s="11"/>
      <c r="S80" s="11"/>
      <c r="T80" s="11"/>
      <c r="U80" s="7"/>
      <c r="V80" s="7"/>
    </row>
    <row r="81" spans="1:22" ht="12.75" customHeight="1">
      <c r="A81" s="6" t="s">
        <v>145</v>
      </c>
      <c r="B81" s="94" t="s">
        <v>177</v>
      </c>
      <c r="C81" s="11">
        <f t="shared" si="2"/>
        <v>0</v>
      </c>
      <c r="D81" s="11"/>
      <c r="E81" s="11"/>
      <c r="F81" s="11"/>
      <c r="G81" s="11"/>
      <c r="H81" s="11"/>
      <c r="I81" s="11"/>
      <c r="J81" s="11"/>
      <c r="K81" s="11"/>
      <c r="L81" s="11">
        <f t="shared" si="3"/>
        <v>0</v>
      </c>
      <c r="M81" s="11"/>
      <c r="N81" s="11"/>
      <c r="O81" s="11"/>
      <c r="P81" s="11"/>
      <c r="Q81" s="11"/>
      <c r="R81" s="11"/>
      <c r="S81" s="11"/>
      <c r="T81" s="11"/>
      <c r="U81" s="7"/>
      <c r="V81" s="7"/>
    </row>
    <row r="82" spans="1:22" ht="12.75" customHeight="1">
      <c r="A82" s="6" t="s">
        <v>146</v>
      </c>
      <c r="B82" s="94" t="s">
        <v>178</v>
      </c>
      <c r="C82" s="11">
        <f t="shared" si="2"/>
        <v>0</v>
      </c>
      <c r="D82" s="11"/>
      <c r="E82" s="11"/>
      <c r="F82" s="11"/>
      <c r="G82" s="11"/>
      <c r="H82" s="11"/>
      <c r="I82" s="11"/>
      <c r="J82" s="11"/>
      <c r="K82" s="11"/>
      <c r="L82" s="11">
        <f t="shared" si="3"/>
        <v>0</v>
      </c>
      <c r="M82" s="11"/>
      <c r="N82" s="11"/>
      <c r="O82" s="11"/>
      <c r="P82" s="11"/>
      <c r="Q82" s="11"/>
      <c r="R82" s="11"/>
      <c r="S82" s="11"/>
      <c r="T82" s="11"/>
      <c r="U82" s="7"/>
      <c r="V82" s="7"/>
    </row>
    <row r="83" spans="1:22" ht="12.75">
      <c r="A83" s="6" t="s">
        <v>147</v>
      </c>
      <c r="B83" s="94" t="s">
        <v>179</v>
      </c>
      <c r="C83" s="11">
        <f t="shared" si="2"/>
        <v>0</v>
      </c>
      <c r="D83" s="11"/>
      <c r="E83" s="11"/>
      <c r="F83" s="11"/>
      <c r="G83" s="11"/>
      <c r="H83" s="11"/>
      <c r="I83" s="11"/>
      <c r="J83" s="11"/>
      <c r="K83" s="11"/>
      <c r="L83" s="11">
        <f t="shared" si="3"/>
        <v>0</v>
      </c>
      <c r="M83" s="11"/>
      <c r="N83" s="11"/>
      <c r="O83" s="11"/>
      <c r="P83" s="11"/>
      <c r="Q83" s="11"/>
      <c r="R83" s="11"/>
      <c r="S83" s="11"/>
      <c r="T83" s="11"/>
      <c r="U83" s="7"/>
      <c r="V83" s="7"/>
    </row>
    <row r="84" spans="1:22" ht="12.75">
      <c r="A84" s="6" t="s">
        <v>148</v>
      </c>
      <c r="B84" s="94" t="s">
        <v>180</v>
      </c>
      <c r="C84" s="11">
        <f t="shared" si="2"/>
        <v>0</v>
      </c>
      <c r="D84" s="11"/>
      <c r="E84" s="11"/>
      <c r="F84" s="11"/>
      <c r="G84" s="11"/>
      <c r="H84" s="11"/>
      <c r="I84" s="11"/>
      <c r="J84" s="11"/>
      <c r="K84" s="11"/>
      <c r="L84" s="11">
        <f t="shared" si="3"/>
        <v>0</v>
      </c>
      <c r="M84" s="11"/>
      <c r="N84" s="11"/>
      <c r="O84" s="11"/>
      <c r="P84" s="11"/>
      <c r="Q84" s="11"/>
      <c r="R84" s="11"/>
      <c r="S84" s="11"/>
      <c r="T84" s="11"/>
      <c r="U84" s="7"/>
      <c r="V84" s="7"/>
    </row>
    <row r="85" spans="1:22" ht="12.75" customHeight="1">
      <c r="A85" s="6" t="s">
        <v>149</v>
      </c>
      <c r="B85" s="94" t="s">
        <v>181</v>
      </c>
      <c r="C85" s="11">
        <f t="shared" si="2"/>
        <v>0</v>
      </c>
      <c r="D85" s="11"/>
      <c r="E85" s="11"/>
      <c r="F85" s="11"/>
      <c r="G85" s="11"/>
      <c r="H85" s="11"/>
      <c r="I85" s="11"/>
      <c r="J85" s="11"/>
      <c r="K85" s="11"/>
      <c r="L85" s="11">
        <f t="shared" si="3"/>
        <v>0</v>
      </c>
      <c r="M85" s="11"/>
      <c r="N85" s="11"/>
      <c r="O85" s="11"/>
      <c r="P85" s="11"/>
      <c r="Q85" s="11"/>
      <c r="R85" s="11"/>
      <c r="S85" s="11"/>
      <c r="T85" s="11"/>
      <c r="U85" s="7"/>
      <c r="V85" s="7"/>
    </row>
    <row r="86" spans="1:22" ht="12.75" customHeight="1">
      <c r="A86" s="6" t="s">
        <v>150</v>
      </c>
      <c r="B86" s="94" t="s">
        <v>182</v>
      </c>
      <c r="C86" s="11">
        <f t="shared" si="2"/>
        <v>0</v>
      </c>
      <c r="D86" s="11"/>
      <c r="E86" s="11"/>
      <c r="F86" s="11"/>
      <c r="G86" s="11"/>
      <c r="H86" s="11"/>
      <c r="I86" s="11"/>
      <c r="J86" s="11"/>
      <c r="K86" s="11"/>
      <c r="L86" s="11">
        <f t="shared" si="3"/>
        <v>0</v>
      </c>
      <c r="M86" s="11"/>
      <c r="N86" s="11"/>
      <c r="O86" s="11"/>
      <c r="P86" s="11"/>
      <c r="Q86" s="11"/>
      <c r="R86" s="11"/>
      <c r="S86" s="11"/>
      <c r="T86" s="11"/>
      <c r="U86" s="7"/>
      <c r="V86" s="7"/>
    </row>
    <row r="87" spans="1:22" ht="12.75" customHeight="1">
      <c r="A87" s="6" t="s">
        <v>151</v>
      </c>
      <c r="B87" s="94" t="s">
        <v>183</v>
      </c>
      <c r="C87" s="11">
        <f t="shared" si="2"/>
        <v>0</v>
      </c>
      <c r="D87" s="11"/>
      <c r="E87" s="11"/>
      <c r="F87" s="11"/>
      <c r="G87" s="11"/>
      <c r="H87" s="11"/>
      <c r="I87" s="11"/>
      <c r="J87" s="11"/>
      <c r="K87" s="11"/>
      <c r="L87" s="11">
        <f t="shared" si="3"/>
        <v>0</v>
      </c>
      <c r="M87" s="11"/>
      <c r="N87" s="11"/>
      <c r="O87" s="11"/>
      <c r="P87" s="11"/>
      <c r="Q87" s="11"/>
      <c r="R87" s="11"/>
      <c r="S87" s="11"/>
      <c r="T87" s="11"/>
      <c r="U87" s="7"/>
      <c r="V87" s="7"/>
    </row>
    <row r="88" spans="1:22" ht="15" customHeight="1">
      <c r="A88" s="6" t="s">
        <v>152</v>
      </c>
      <c r="B88" s="94" t="s">
        <v>184</v>
      </c>
      <c r="C88" s="11">
        <f t="shared" si="2"/>
        <v>0</v>
      </c>
      <c r="D88" s="11"/>
      <c r="E88" s="11"/>
      <c r="F88" s="11"/>
      <c r="G88" s="11"/>
      <c r="H88" s="11"/>
      <c r="I88" s="11"/>
      <c r="J88" s="11"/>
      <c r="K88" s="11"/>
      <c r="L88" s="11">
        <f t="shared" si="3"/>
        <v>0</v>
      </c>
      <c r="M88" s="11"/>
      <c r="N88" s="11"/>
      <c r="O88" s="11"/>
      <c r="P88" s="11"/>
      <c r="Q88" s="11"/>
      <c r="R88" s="11"/>
      <c r="S88" s="11"/>
      <c r="T88" s="11"/>
      <c r="U88" s="7"/>
      <c r="V88" s="7"/>
    </row>
    <row r="89" spans="1:22" ht="12.75" customHeight="1">
      <c r="A89" s="6" t="s">
        <v>153</v>
      </c>
      <c r="B89" s="94" t="s">
        <v>185</v>
      </c>
      <c r="C89" s="11">
        <f t="shared" si="2"/>
        <v>0</v>
      </c>
      <c r="D89" s="11"/>
      <c r="E89" s="11"/>
      <c r="F89" s="11"/>
      <c r="G89" s="11"/>
      <c r="H89" s="11"/>
      <c r="I89" s="11"/>
      <c r="J89" s="11"/>
      <c r="K89" s="11"/>
      <c r="L89" s="11">
        <f t="shared" si="3"/>
        <v>0</v>
      </c>
      <c r="M89" s="11"/>
      <c r="N89" s="11"/>
      <c r="O89" s="11"/>
      <c r="P89" s="11"/>
      <c r="Q89" s="11"/>
      <c r="R89" s="11"/>
      <c r="S89" s="11"/>
      <c r="T89" s="11"/>
      <c r="U89" s="7"/>
      <c r="V89" s="7"/>
    </row>
    <row r="90" spans="1:22" ht="12.75">
      <c r="A90" s="6" t="s">
        <v>154</v>
      </c>
      <c r="B90" s="94" t="s">
        <v>186</v>
      </c>
      <c r="C90" s="11">
        <f t="shared" si="2"/>
        <v>0</v>
      </c>
      <c r="D90" s="11"/>
      <c r="E90" s="11"/>
      <c r="F90" s="11"/>
      <c r="G90" s="11"/>
      <c r="H90" s="11"/>
      <c r="I90" s="11"/>
      <c r="J90" s="11"/>
      <c r="K90" s="11"/>
      <c r="L90" s="11">
        <f t="shared" si="3"/>
        <v>0</v>
      </c>
      <c r="M90" s="11"/>
      <c r="N90" s="11"/>
      <c r="O90" s="11"/>
      <c r="P90" s="11"/>
      <c r="Q90" s="11"/>
      <c r="R90" s="11"/>
      <c r="S90" s="11"/>
      <c r="T90" s="11"/>
      <c r="U90" s="7"/>
      <c r="V90" s="7"/>
    </row>
    <row r="91" spans="1:22" ht="12.75">
      <c r="A91" s="6" t="s">
        <v>155</v>
      </c>
      <c r="B91" s="94" t="s">
        <v>187</v>
      </c>
      <c r="C91" s="11">
        <f t="shared" si="2"/>
        <v>0</v>
      </c>
      <c r="D91" s="11"/>
      <c r="E91" s="11"/>
      <c r="F91" s="11"/>
      <c r="G91" s="11"/>
      <c r="H91" s="11"/>
      <c r="I91" s="11"/>
      <c r="J91" s="11"/>
      <c r="K91" s="11"/>
      <c r="L91" s="11">
        <f t="shared" si="3"/>
        <v>0</v>
      </c>
      <c r="M91" s="11"/>
      <c r="N91" s="11"/>
      <c r="O91" s="11"/>
      <c r="P91" s="11"/>
      <c r="Q91" s="11"/>
      <c r="R91" s="11"/>
      <c r="S91" s="11"/>
      <c r="T91" s="11"/>
      <c r="U91" s="7"/>
      <c r="V91" s="7"/>
    </row>
    <row r="92" spans="1:22" ht="12.75">
      <c r="A92" s="6" t="s">
        <v>156</v>
      </c>
      <c r="B92" s="94" t="s">
        <v>188</v>
      </c>
      <c r="C92" s="11">
        <v>0</v>
      </c>
      <c r="D92" s="11">
        <v>0</v>
      </c>
      <c r="E92" s="11">
        <v>0</v>
      </c>
      <c r="F92" s="11"/>
      <c r="G92" s="11"/>
      <c r="H92" s="11"/>
      <c r="I92" s="11"/>
      <c r="J92" s="11"/>
      <c r="K92" s="11"/>
      <c r="L92" s="11">
        <v>113</v>
      </c>
      <c r="M92" s="11">
        <v>0</v>
      </c>
      <c r="N92" s="11">
        <v>0</v>
      </c>
      <c r="O92" s="11"/>
      <c r="P92" s="11"/>
      <c r="Q92" s="11"/>
      <c r="R92" s="11"/>
      <c r="S92" s="11"/>
      <c r="T92" s="11"/>
      <c r="U92" s="7"/>
      <c r="V92" s="7"/>
    </row>
    <row r="93" spans="1:22" ht="12.75">
      <c r="A93" s="6" t="s">
        <v>157</v>
      </c>
      <c r="B93" s="94" t="s">
        <v>189</v>
      </c>
      <c r="C93" s="11">
        <f t="shared" si="2"/>
        <v>0</v>
      </c>
      <c r="D93" s="11"/>
      <c r="E93" s="11"/>
      <c r="F93" s="11"/>
      <c r="G93" s="11"/>
      <c r="H93" s="11"/>
      <c r="I93" s="11"/>
      <c r="J93" s="11"/>
      <c r="K93" s="11"/>
      <c r="L93" s="11">
        <f t="shared" si="3"/>
        <v>0</v>
      </c>
      <c r="M93" s="11"/>
      <c r="N93" s="11"/>
      <c r="O93" s="11"/>
      <c r="P93" s="11"/>
      <c r="Q93" s="11"/>
      <c r="R93" s="11"/>
      <c r="S93" s="11"/>
      <c r="T93" s="11"/>
      <c r="U93" s="7"/>
      <c r="V93" s="7"/>
    </row>
    <row r="94" spans="1:22" ht="12.75" customHeight="1">
      <c r="A94" s="6" t="s">
        <v>158</v>
      </c>
      <c r="B94" s="94" t="s">
        <v>190</v>
      </c>
      <c r="C94" s="11">
        <v>0</v>
      </c>
      <c r="D94" s="11">
        <v>0</v>
      </c>
      <c r="E94" s="11">
        <v>0</v>
      </c>
      <c r="F94" s="11"/>
      <c r="G94" s="11"/>
      <c r="H94" s="11"/>
      <c r="I94" s="11"/>
      <c r="J94" s="11"/>
      <c r="K94" s="11"/>
      <c r="L94" s="11">
        <v>28</v>
      </c>
      <c r="M94" s="11">
        <v>0</v>
      </c>
      <c r="N94" s="11">
        <v>0</v>
      </c>
      <c r="O94" s="11"/>
      <c r="P94" s="11"/>
      <c r="Q94" s="11"/>
      <c r="R94" s="11"/>
      <c r="S94" s="11"/>
      <c r="T94" s="11"/>
      <c r="U94" s="7"/>
      <c r="V94" s="7"/>
    </row>
    <row r="95" spans="1:22" ht="12.75" customHeight="1">
      <c r="A95" s="6" t="s">
        <v>159</v>
      </c>
      <c r="B95" s="94" t="s">
        <v>191</v>
      </c>
      <c r="C95" s="11">
        <f t="shared" si="2"/>
        <v>0</v>
      </c>
      <c r="D95" s="11"/>
      <c r="E95" s="11"/>
      <c r="F95" s="11"/>
      <c r="G95" s="11"/>
      <c r="H95" s="11"/>
      <c r="I95" s="11"/>
      <c r="J95" s="11"/>
      <c r="K95" s="11"/>
      <c r="L95" s="11">
        <f t="shared" si="3"/>
        <v>0</v>
      </c>
      <c r="M95" s="11"/>
      <c r="N95" s="11"/>
      <c r="O95" s="11"/>
      <c r="P95" s="11"/>
      <c r="Q95" s="11"/>
      <c r="R95" s="11"/>
      <c r="S95" s="11"/>
      <c r="T95" s="11"/>
      <c r="U95" s="7"/>
      <c r="V95" s="7"/>
    </row>
    <row r="96" spans="1:22" ht="12.75" customHeight="1">
      <c r="A96" s="6" t="s">
        <v>160</v>
      </c>
      <c r="B96" s="94" t="s">
        <v>192</v>
      </c>
      <c r="C96" s="11">
        <f t="shared" si="2"/>
        <v>0</v>
      </c>
      <c r="D96" s="11"/>
      <c r="E96" s="11"/>
      <c r="F96" s="11"/>
      <c r="G96" s="11"/>
      <c r="H96" s="11"/>
      <c r="I96" s="11"/>
      <c r="J96" s="11"/>
      <c r="K96" s="11"/>
      <c r="L96" s="11">
        <f t="shared" si="3"/>
        <v>0</v>
      </c>
      <c r="M96" s="11"/>
      <c r="N96" s="11"/>
      <c r="O96" s="11"/>
      <c r="P96" s="11"/>
      <c r="Q96" s="11"/>
      <c r="R96" s="11"/>
      <c r="S96" s="11"/>
      <c r="T96" s="11"/>
      <c r="U96" s="7"/>
      <c r="V96" s="7"/>
    </row>
    <row r="97" spans="1:22" ht="12.75" customHeight="1">
      <c r="A97" s="6" t="s">
        <v>161</v>
      </c>
      <c r="B97" s="94" t="s">
        <v>193</v>
      </c>
      <c r="C97" s="11">
        <f t="shared" si="2"/>
        <v>0</v>
      </c>
      <c r="D97" s="11"/>
      <c r="E97" s="11"/>
      <c r="F97" s="11"/>
      <c r="G97" s="11"/>
      <c r="H97" s="11"/>
      <c r="I97" s="11"/>
      <c r="J97" s="11"/>
      <c r="K97" s="11"/>
      <c r="L97" s="11">
        <f t="shared" si="3"/>
        <v>0</v>
      </c>
      <c r="M97" s="11"/>
      <c r="N97" s="11"/>
      <c r="O97" s="11"/>
      <c r="P97" s="11"/>
      <c r="Q97" s="11"/>
      <c r="R97" s="11"/>
      <c r="S97" s="11"/>
      <c r="T97" s="11"/>
      <c r="U97" s="7"/>
      <c r="V97" s="7"/>
    </row>
    <row r="98" spans="1:22" ht="12.75">
      <c r="A98" s="6" t="s">
        <v>162</v>
      </c>
      <c r="B98" s="94" t="s">
        <v>194</v>
      </c>
      <c r="C98" s="11">
        <f t="shared" si="2"/>
        <v>0</v>
      </c>
      <c r="D98" s="11"/>
      <c r="E98" s="11"/>
      <c r="F98" s="11"/>
      <c r="G98" s="11"/>
      <c r="H98" s="11"/>
      <c r="I98" s="11"/>
      <c r="J98" s="11"/>
      <c r="K98" s="11"/>
      <c r="L98" s="11">
        <f t="shared" si="3"/>
        <v>0</v>
      </c>
      <c r="M98" s="11"/>
      <c r="N98" s="11"/>
      <c r="O98" s="11"/>
      <c r="P98" s="11"/>
      <c r="Q98" s="11"/>
      <c r="R98" s="11"/>
      <c r="S98" s="11"/>
      <c r="T98" s="11"/>
      <c r="U98" s="7"/>
      <c r="V98" s="7"/>
    </row>
    <row r="99" spans="1:22" ht="12.75" customHeight="1">
      <c r="A99" s="6" t="s">
        <v>163</v>
      </c>
      <c r="B99" s="94" t="s">
        <v>195</v>
      </c>
      <c r="C99" s="11">
        <f t="shared" si="2"/>
        <v>0</v>
      </c>
      <c r="D99" s="11"/>
      <c r="E99" s="11"/>
      <c r="F99" s="11"/>
      <c r="G99" s="11"/>
      <c r="H99" s="11"/>
      <c r="I99" s="11"/>
      <c r="J99" s="11"/>
      <c r="K99" s="11"/>
      <c r="L99" s="11">
        <f t="shared" si="3"/>
        <v>0</v>
      </c>
      <c r="M99" s="11"/>
      <c r="N99" s="11"/>
      <c r="O99" s="11"/>
      <c r="P99" s="11"/>
      <c r="Q99" s="11"/>
      <c r="R99" s="11"/>
      <c r="S99" s="11"/>
      <c r="T99" s="11"/>
      <c r="U99" s="7"/>
      <c r="V99" s="7"/>
    </row>
    <row r="100" spans="1:22" ht="13.5" customHeight="1">
      <c r="A100" s="6" t="s">
        <v>164</v>
      </c>
      <c r="B100" s="94" t="s">
        <v>196</v>
      </c>
      <c r="C100" s="11">
        <f t="shared" si="2"/>
        <v>0</v>
      </c>
      <c r="D100" s="11"/>
      <c r="E100" s="11"/>
      <c r="F100" s="11"/>
      <c r="G100" s="11"/>
      <c r="H100" s="11"/>
      <c r="I100" s="11"/>
      <c r="J100" s="11"/>
      <c r="K100" s="11"/>
      <c r="L100" s="11">
        <f t="shared" si="3"/>
        <v>0</v>
      </c>
      <c r="M100" s="11"/>
      <c r="N100" s="11"/>
      <c r="O100" s="11"/>
      <c r="P100" s="11"/>
      <c r="Q100" s="11"/>
      <c r="R100" s="11"/>
      <c r="S100" s="11"/>
      <c r="T100" s="11"/>
      <c r="U100" s="8"/>
      <c r="V100" s="8"/>
    </row>
    <row r="101" spans="1:22" ht="13.5" customHeight="1">
      <c r="A101" s="6" t="s">
        <v>165</v>
      </c>
      <c r="B101" s="94" t="s">
        <v>197</v>
      </c>
      <c r="C101" s="11">
        <f t="shared" si="2"/>
        <v>0</v>
      </c>
      <c r="D101" s="11"/>
      <c r="E101" s="11"/>
      <c r="F101" s="11"/>
      <c r="G101" s="11"/>
      <c r="H101" s="11"/>
      <c r="I101" s="11"/>
      <c r="J101" s="11"/>
      <c r="K101" s="11"/>
      <c r="L101" s="11">
        <f t="shared" si="3"/>
        <v>0</v>
      </c>
      <c r="M101" s="11"/>
      <c r="N101" s="11"/>
      <c r="O101" s="11"/>
      <c r="P101" s="11"/>
      <c r="Q101" s="11"/>
      <c r="R101" s="11"/>
      <c r="S101" s="11"/>
      <c r="T101" s="11"/>
      <c r="U101" s="7"/>
      <c r="V101" s="7"/>
    </row>
    <row r="102" spans="1:22" ht="26.25" customHeight="1">
      <c r="A102" s="6" t="s">
        <v>198</v>
      </c>
      <c r="B102" s="94" t="s">
        <v>199</v>
      </c>
      <c r="C102" s="11">
        <f t="shared" si="2"/>
        <v>0</v>
      </c>
      <c r="D102" s="11"/>
      <c r="E102" s="11"/>
      <c r="F102" s="11"/>
      <c r="G102" s="11"/>
      <c r="H102" s="11"/>
      <c r="I102" s="11"/>
      <c r="J102" s="11"/>
      <c r="K102" s="11"/>
      <c r="L102" s="11">
        <f t="shared" si="3"/>
        <v>0</v>
      </c>
      <c r="M102" s="11"/>
      <c r="N102" s="11"/>
      <c r="O102" s="11"/>
      <c r="P102" s="11"/>
      <c r="Q102" s="11"/>
      <c r="R102" s="11"/>
      <c r="S102" s="11"/>
      <c r="T102" s="11"/>
      <c r="U102" s="7"/>
      <c r="V102" s="7"/>
    </row>
    <row r="103" spans="1:22" ht="26.25" thickBot="1">
      <c r="A103" s="62" t="s">
        <v>200</v>
      </c>
      <c r="B103" s="95" t="s">
        <v>201</v>
      </c>
      <c r="C103" s="64">
        <f t="shared" si="2"/>
        <v>0</v>
      </c>
      <c r="D103" s="11"/>
      <c r="E103" s="11"/>
      <c r="F103" s="11"/>
      <c r="G103" s="11"/>
      <c r="H103" s="11"/>
      <c r="I103" s="11"/>
      <c r="J103" s="11"/>
      <c r="K103" s="11"/>
      <c r="L103" s="64">
        <f t="shared" si="3"/>
        <v>0</v>
      </c>
      <c r="M103" s="11"/>
      <c r="N103" s="11"/>
      <c r="O103" s="11"/>
      <c r="P103" s="11"/>
      <c r="Q103" s="11"/>
      <c r="R103" s="11"/>
      <c r="S103" s="11"/>
      <c r="T103" s="11"/>
      <c r="U103" s="7"/>
      <c r="V103" s="7"/>
    </row>
    <row r="104" spans="1:22" ht="12.75">
      <c r="A104" s="65" t="s">
        <v>325</v>
      </c>
      <c r="B104" s="81" t="s">
        <v>203</v>
      </c>
      <c r="C104" s="74">
        <f t="shared" si="2"/>
        <v>44</v>
      </c>
      <c r="D104" s="74">
        <f aca="true" t="shared" si="4" ref="D104:K104">SUM(D5:D103)</f>
        <v>27</v>
      </c>
      <c r="E104" s="74">
        <f t="shared" si="4"/>
        <v>44</v>
      </c>
      <c r="F104" s="74">
        <f t="shared" si="4"/>
        <v>0</v>
      </c>
      <c r="G104" s="74">
        <f t="shared" si="4"/>
        <v>0</v>
      </c>
      <c r="H104" s="74">
        <f t="shared" si="4"/>
        <v>0</v>
      </c>
      <c r="I104" s="74">
        <f t="shared" si="4"/>
        <v>0</v>
      </c>
      <c r="J104" s="74">
        <f t="shared" si="4"/>
        <v>0</v>
      </c>
      <c r="K104" s="74">
        <f t="shared" si="4"/>
        <v>0</v>
      </c>
      <c r="L104" s="74">
        <f t="shared" si="3"/>
        <v>44</v>
      </c>
      <c r="M104" s="74">
        <f aca="true" t="shared" si="5" ref="M104:T104">SUM(M5:M103)</f>
        <v>27</v>
      </c>
      <c r="N104" s="74">
        <f t="shared" si="5"/>
        <v>44</v>
      </c>
      <c r="O104" s="74">
        <f t="shared" si="5"/>
        <v>0</v>
      </c>
      <c r="P104" s="74">
        <f t="shared" si="5"/>
        <v>0</v>
      </c>
      <c r="Q104" s="74">
        <f t="shared" si="5"/>
        <v>0</v>
      </c>
      <c r="R104" s="74">
        <f t="shared" si="5"/>
        <v>0</v>
      </c>
      <c r="S104" s="74">
        <f t="shared" si="5"/>
        <v>0</v>
      </c>
      <c r="T104" s="102">
        <f t="shared" si="5"/>
        <v>0</v>
      </c>
      <c r="U104" s="7"/>
      <c r="V104" s="7"/>
    </row>
    <row r="105" spans="1:22" ht="12.75" customHeight="1">
      <c r="A105" s="66" t="s">
        <v>207</v>
      </c>
      <c r="B105" s="82" t="s">
        <v>266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6"/>
      <c r="P105" s="75"/>
      <c r="Q105" s="75"/>
      <c r="R105" s="75"/>
      <c r="S105" s="75"/>
      <c r="T105" s="77"/>
      <c r="U105" s="7"/>
      <c r="V105" s="7"/>
    </row>
    <row r="106" spans="1:22" ht="12.75">
      <c r="A106" s="66" t="s">
        <v>208</v>
      </c>
      <c r="B106" s="82" t="s">
        <v>267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6"/>
      <c r="P106" s="75"/>
      <c r="Q106" s="75"/>
      <c r="R106" s="75"/>
      <c r="S106" s="75"/>
      <c r="T106" s="77"/>
      <c r="U106" s="7"/>
      <c r="V106" s="7"/>
    </row>
    <row r="107" spans="1:22" ht="12.75">
      <c r="A107" s="66" t="s">
        <v>204</v>
      </c>
      <c r="B107" s="82" t="s">
        <v>205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6"/>
      <c r="P107" s="75"/>
      <c r="Q107" s="75"/>
      <c r="R107" s="75"/>
      <c r="S107" s="75"/>
      <c r="T107" s="77"/>
      <c r="U107" s="7"/>
      <c r="V107" s="7"/>
    </row>
    <row r="108" spans="1:22" ht="12.75" customHeight="1">
      <c r="A108" s="66" t="s">
        <v>265</v>
      </c>
      <c r="B108" s="82" t="s">
        <v>206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6"/>
      <c r="P108" s="75"/>
      <c r="Q108" s="75"/>
      <c r="R108" s="75"/>
      <c r="S108" s="75"/>
      <c r="T108" s="77"/>
      <c r="U108" s="7"/>
      <c r="V108" s="7"/>
    </row>
    <row r="109" spans="1:22" ht="53.25" customHeight="1" thickBot="1">
      <c r="A109" s="71" t="s">
        <v>318</v>
      </c>
      <c r="B109" s="84" t="s">
        <v>268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9"/>
      <c r="P109" s="78"/>
      <c r="Q109" s="78"/>
      <c r="R109" s="78"/>
      <c r="S109" s="78"/>
      <c r="T109" s="80"/>
      <c r="U109" s="7"/>
      <c r="V109" s="7"/>
    </row>
    <row r="110" spans="1:20" ht="12.75">
      <c r="A110" s="72"/>
      <c r="B110" s="67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68"/>
      <c r="N110" s="68"/>
      <c r="O110" s="68"/>
      <c r="P110" s="68"/>
      <c r="Q110" s="68"/>
      <c r="R110" s="68"/>
      <c r="S110" s="68"/>
      <c r="T110" s="68"/>
    </row>
  </sheetData>
  <sheetProtection/>
  <mergeCells count="5">
    <mergeCell ref="A1:T1"/>
    <mergeCell ref="B2:B3"/>
    <mergeCell ref="A2:A3"/>
    <mergeCell ref="C2:K2"/>
    <mergeCell ref="L2:T2"/>
  </mergeCells>
  <printOptions/>
  <pageMargins left="0.3937007874015748" right="0.3937007874015748" top="0.15748031496062992" bottom="0.15748031496062992" header="0.5118110236220472" footer="0.5118110236220472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T111"/>
  <sheetViews>
    <sheetView showGridLines="0" view="pageBreakPreview" zoomScale="150" zoomScaleNormal="160" zoomScaleSheetLayoutView="150" zoomScalePageLayoutView="0" workbookViewId="0" topLeftCell="A1">
      <pane ySplit="5" topLeftCell="A105" activePane="bottomLeft" state="frozen"/>
      <selection pane="topLeft" activeCell="A1" sqref="A1"/>
      <selection pane="bottomLeft" activeCell="K112" sqref="J112:K115"/>
    </sheetView>
  </sheetViews>
  <sheetFormatPr defaultColWidth="9.00390625" defaultRowHeight="12.75"/>
  <cols>
    <col min="1" max="1" width="24.875" style="0" customWidth="1"/>
    <col min="2" max="2" width="6.625" style="0" customWidth="1"/>
    <col min="7" max="7" width="8.625" style="0" customWidth="1"/>
    <col min="8" max="8" width="9.25390625" style="0" customWidth="1"/>
    <col min="9" max="9" width="8.125" style="0" customWidth="1"/>
    <col min="10" max="10" width="7.375" style="0" customWidth="1"/>
    <col min="11" max="11" width="7.875" style="0" customWidth="1"/>
    <col min="12" max="12" width="18.125" style="0" customWidth="1"/>
  </cols>
  <sheetData>
    <row r="1" spans="1:12" ht="20.25" customHeight="1" thickBot="1">
      <c r="A1" s="187" t="s">
        <v>279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5" customHeight="1">
      <c r="A2" s="181" t="s">
        <v>0</v>
      </c>
      <c r="B2" s="190" t="s">
        <v>1</v>
      </c>
      <c r="C2" s="190" t="s">
        <v>281</v>
      </c>
      <c r="D2" s="190"/>
      <c r="E2" s="190" t="s">
        <v>221</v>
      </c>
      <c r="F2" s="190"/>
      <c r="G2" s="192" t="s">
        <v>322</v>
      </c>
      <c r="H2" s="192"/>
      <c r="I2" s="192"/>
      <c r="J2" s="192"/>
      <c r="K2" s="192"/>
      <c r="L2" s="184" t="s">
        <v>282</v>
      </c>
    </row>
    <row r="3" spans="1:12" ht="23.25" customHeight="1">
      <c r="A3" s="182"/>
      <c r="B3" s="189"/>
      <c r="C3" s="189"/>
      <c r="D3" s="189"/>
      <c r="E3" s="189"/>
      <c r="F3" s="189"/>
      <c r="G3" s="189" t="s">
        <v>222</v>
      </c>
      <c r="H3" s="189"/>
      <c r="I3" s="189" t="s">
        <v>223</v>
      </c>
      <c r="J3" s="189"/>
      <c r="K3" s="189"/>
      <c r="L3" s="185"/>
    </row>
    <row r="4" spans="1:12" ht="41.25" customHeight="1" thickBot="1">
      <c r="A4" s="183"/>
      <c r="B4" s="191"/>
      <c r="C4" s="106" t="s">
        <v>229</v>
      </c>
      <c r="D4" s="106" t="s">
        <v>280</v>
      </c>
      <c r="E4" s="137" t="s">
        <v>229</v>
      </c>
      <c r="F4" s="106" t="s">
        <v>280</v>
      </c>
      <c r="G4" s="106" t="s">
        <v>224</v>
      </c>
      <c r="H4" s="106" t="s">
        <v>225</v>
      </c>
      <c r="I4" s="106" t="s">
        <v>226</v>
      </c>
      <c r="J4" s="106" t="s">
        <v>227</v>
      </c>
      <c r="K4" s="106" t="s">
        <v>228</v>
      </c>
      <c r="L4" s="186"/>
    </row>
    <row r="5" spans="1:12" ht="15.75" customHeight="1">
      <c r="A5" s="103">
        <v>1</v>
      </c>
      <c r="B5" s="103">
        <v>2</v>
      </c>
      <c r="C5" s="104">
        <v>31</v>
      </c>
      <c r="D5" s="104">
        <v>32</v>
      </c>
      <c r="E5" s="105">
        <v>33</v>
      </c>
      <c r="F5" s="104">
        <v>34</v>
      </c>
      <c r="G5" s="103">
        <v>35</v>
      </c>
      <c r="H5" s="103">
        <v>36</v>
      </c>
      <c r="I5" s="103">
        <v>37</v>
      </c>
      <c r="J5" s="103">
        <v>38</v>
      </c>
      <c r="K5" s="103">
        <v>39</v>
      </c>
      <c r="L5" s="104">
        <v>40</v>
      </c>
    </row>
    <row r="6" spans="1:12" ht="12.75" customHeight="1">
      <c r="A6" s="6" t="s">
        <v>9</v>
      </c>
      <c r="B6" s="94" t="s">
        <v>7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 customHeight="1">
      <c r="A7" s="6" t="s">
        <v>10</v>
      </c>
      <c r="B7" s="94" t="s">
        <v>37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 customHeight="1">
      <c r="A8" s="6" t="s">
        <v>11</v>
      </c>
      <c r="B8" s="94" t="s">
        <v>38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 customHeight="1">
      <c r="A9" s="6" t="s">
        <v>12</v>
      </c>
      <c r="B9" s="94" t="s">
        <v>39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 customHeight="1">
      <c r="A10" s="6" t="s">
        <v>13</v>
      </c>
      <c r="B10" s="94" t="s">
        <v>40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 customHeight="1">
      <c r="A11" s="6" t="s">
        <v>14</v>
      </c>
      <c r="B11" s="94" t="s">
        <v>41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 customHeight="1">
      <c r="A12" s="6" t="s">
        <v>15</v>
      </c>
      <c r="B12" s="94" t="s">
        <v>42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 customHeight="1">
      <c r="A13" s="6" t="s">
        <v>16</v>
      </c>
      <c r="B13" s="94" t="s">
        <v>43</v>
      </c>
      <c r="C13" s="10">
        <v>1</v>
      </c>
      <c r="D13" s="10"/>
      <c r="E13" s="10"/>
      <c r="F13" s="10"/>
      <c r="G13" s="10">
        <v>1</v>
      </c>
      <c r="H13" s="10">
        <v>0</v>
      </c>
      <c r="I13" s="10"/>
      <c r="J13" s="10"/>
      <c r="K13" s="10"/>
      <c r="L13" s="10"/>
    </row>
    <row r="14" spans="1:12" ht="12.75" customHeight="1">
      <c r="A14" s="6" t="s">
        <v>17</v>
      </c>
      <c r="B14" s="94" t="s">
        <v>44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 customHeight="1">
      <c r="A15" s="6" t="s">
        <v>18</v>
      </c>
      <c r="B15" s="94" t="s">
        <v>45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 customHeight="1">
      <c r="A16" s="6" t="s">
        <v>19</v>
      </c>
      <c r="B16" s="94" t="s">
        <v>46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 customHeight="1">
      <c r="A17" s="6" t="s">
        <v>20</v>
      </c>
      <c r="B17" s="94" t="s">
        <v>47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 customHeight="1">
      <c r="A18" s="6" t="s">
        <v>21</v>
      </c>
      <c r="B18" s="94" t="s">
        <v>48</v>
      </c>
      <c r="C18" s="10">
        <v>1</v>
      </c>
      <c r="D18" s="10"/>
      <c r="E18" s="10"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</row>
    <row r="19" spans="1:12" ht="12.75" customHeight="1">
      <c r="A19" s="6" t="s">
        <v>22</v>
      </c>
      <c r="B19" s="94" t="s">
        <v>49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 customHeight="1">
      <c r="A20" s="6" t="s">
        <v>23</v>
      </c>
      <c r="B20" s="94" t="s">
        <v>50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 customHeight="1">
      <c r="A21" s="6" t="s">
        <v>24</v>
      </c>
      <c r="B21" s="94" t="s">
        <v>51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 customHeight="1">
      <c r="A22" s="6" t="s">
        <v>25</v>
      </c>
      <c r="B22" s="94" t="s">
        <v>52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 customHeight="1">
      <c r="A23" s="6" t="s">
        <v>26</v>
      </c>
      <c r="B23" s="94" t="s">
        <v>53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 customHeight="1">
      <c r="A24" s="6" t="s">
        <v>27</v>
      </c>
      <c r="B24" s="94" t="s">
        <v>54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 customHeight="1">
      <c r="A25" s="6" t="s">
        <v>28</v>
      </c>
      <c r="B25" s="94" t="s">
        <v>55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 customHeight="1">
      <c r="A26" s="6" t="s">
        <v>29</v>
      </c>
      <c r="B26" s="94" t="s">
        <v>56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 customHeight="1">
      <c r="A27" s="6" t="s">
        <v>30</v>
      </c>
      <c r="B27" s="94" t="s">
        <v>57</v>
      </c>
      <c r="C27" s="10">
        <v>2</v>
      </c>
      <c r="D27" s="10">
        <v>1</v>
      </c>
      <c r="E27" s="10">
        <v>0</v>
      </c>
      <c r="F27" s="10">
        <v>0</v>
      </c>
      <c r="G27" s="10">
        <v>2</v>
      </c>
      <c r="H27" s="10">
        <v>0</v>
      </c>
      <c r="I27" s="10"/>
      <c r="J27" s="10">
        <v>1</v>
      </c>
      <c r="K27" s="10"/>
      <c r="L27" s="10"/>
    </row>
    <row r="28" spans="1:12" ht="12.75" customHeight="1">
      <c r="A28" s="6" t="s">
        <v>31</v>
      </c>
      <c r="B28" s="94" t="s">
        <v>58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 customHeight="1">
      <c r="A29" s="6" t="s">
        <v>32</v>
      </c>
      <c r="B29" s="94" t="s">
        <v>59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 customHeight="1">
      <c r="A30" s="6" t="s">
        <v>209</v>
      </c>
      <c r="B30" s="94" t="s">
        <v>60</v>
      </c>
      <c r="C30" s="10">
        <v>1</v>
      </c>
      <c r="D30" s="10"/>
      <c r="E30" s="10"/>
      <c r="F30" s="10">
        <v>0</v>
      </c>
      <c r="G30" s="10">
        <v>0</v>
      </c>
      <c r="H30" s="10">
        <v>0</v>
      </c>
      <c r="I30" s="10"/>
      <c r="J30" s="10"/>
      <c r="K30" s="10"/>
      <c r="L30" s="10"/>
    </row>
    <row r="31" spans="1:12" ht="12.75" customHeight="1">
      <c r="A31" s="6" t="s">
        <v>33</v>
      </c>
      <c r="B31" s="94" t="s">
        <v>61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 customHeight="1">
      <c r="A32" s="6" t="s">
        <v>34</v>
      </c>
      <c r="B32" s="94" t="s">
        <v>62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 customHeight="1">
      <c r="A33" s="6" t="s">
        <v>35</v>
      </c>
      <c r="B33" s="94" t="s">
        <v>63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 customHeight="1">
      <c r="A34" s="6" t="s">
        <v>36</v>
      </c>
      <c r="B34" s="94" t="s">
        <v>64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 customHeight="1">
      <c r="A35" s="6" t="s">
        <v>65</v>
      </c>
      <c r="B35" s="94" t="s">
        <v>97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 customHeight="1">
      <c r="A36" s="6" t="s">
        <v>66</v>
      </c>
      <c r="B36" s="94" t="s">
        <v>98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 customHeight="1">
      <c r="A37" s="6" t="s">
        <v>67</v>
      </c>
      <c r="B37" s="94" t="s">
        <v>99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 customHeight="1">
      <c r="A38" s="6" t="s">
        <v>68</v>
      </c>
      <c r="B38" s="94" t="s">
        <v>100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 customHeight="1">
      <c r="A39" s="6" t="s">
        <v>69</v>
      </c>
      <c r="B39" s="94" t="s">
        <v>101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 customHeight="1">
      <c r="A40" s="6" t="s">
        <v>70</v>
      </c>
      <c r="B40" s="94" t="s">
        <v>102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 customHeight="1">
      <c r="A41" s="6" t="s">
        <v>71</v>
      </c>
      <c r="B41" s="94" t="s">
        <v>103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 customHeight="1">
      <c r="A42" s="6" t="s">
        <v>218</v>
      </c>
      <c r="B42" s="94" t="s">
        <v>104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 customHeight="1">
      <c r="A43" s="6" t="s">
        <v>72</v>
      </c>
      <c r="B43" s="94" t="s">
        <v>105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 customHeight="1">
      <c r="A44" s="6" t="s">
        <v>73</v>
      </c>
      <c r="B44" s="94" t="s">
        <v>106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 customHeight="1">
      <c r="A45" s="6" t="s">
        <v>74</v>
      </c>
      <c r="B45" s="94" t="s">
        <v>107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 customHeight="1">
      <c r="A46" s="6" t="s">
        <v>75</v>
      </c>
      <c r="B46" s="94" t="s">
        <v>108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 customHeight="1">
      <c r="A47" s="6" t="s">
        <v>76</v>
      </c>
      <c r="B47" s="94" t="s">
        <v>109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 customHeight="1">
      <c r="A48" s="6" t="s">
        <v>77</v>
      </c>
      <c r="B48" s="94" t="s">
        <v>110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 customHeight="1">
      <c r="A49" s="6" t="s">
        <v>78</v>
      </c>
      <c r="B49" s="94" t="s">
        <v>111</v>
      </c>
      <c r="C49" s="10">
        <v>3</v>
      </c>
      <c r="D49" s="10">
        <v>1</v>
      </c>
      <c r="E49" s="10">
        <v>2</v>
      </c>
      <c r="F49" s="10">
        <v>1</v>
      </c>
      <c r="G49" s="10">
        <v>2</v>
      </c>
      <c r="H49" s="10">
        <v>0</v>
      </c>
      <c r="I49" s="10">
        <v>2</v>
      </c>
      <c r="J49" s="10"/>
      <c r="K49" s="10"/>
      <c r="L49" s="10"/>
    </row>
    <row r="50" spans="1:12" ht="12.75" customHeight="1">
      <c r="A50" s="6" t="s">
        <v>79</v>
      </c>
      <c r="B50" s="94" t="s">
        <v>112</v>
      </c>
      <c r="C50" s="10">
        <v>1</v>
      </c>
      <c r="D50" s="10"/>
      <c r="E50" s="10">
        <v>1</v>
      </c>
      <c r="F50" s="10">
        <v>0</v>
      </c>
      <c r="G50" s="10">
        <v>1</v>
      </c>
      <c r="H50" s="10">
        <v>0</v>
      </c>
      <c r="I50" s="10"/>
      <c r="J50" s="10"/>
      <c r="K50" s="10"/>
      <c r="L50" s="10"/>
    </row>
    <row r="51" spans="1:12" ht="12.75" customHeight="1">
      <c r="A51" s="6" t="s">
        <v>80</v>
      </c>
      <c r="B51" s="94" t="s">
        <v>113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 customHeight="1">
      <c r="A52" s="6" t="s">
        <v>219</v>
      </c>
      <c r="B52" s="94" t="s">
        <v>114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 customHeight="1">
      <c r="A53" s="6" t="s">
        <v>81</v>
      </c>
      <c r="B53" s="94" t="s">
        <v>115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 customHeight="1">
      <c r="A54" s="6" t="s">
        <v>82</v>
      </c>
      <c r="B54" s="94" t="s">
        <v>116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 customHeight="1">
      <c r="A55" s="6" t="s">
        <v>83</v>
      </c>
      <c r="B55" s="94" t="s">
        <v>117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 customHeight="1">
      <c r="A56" s="6" t="s">
        <v>84</v>
      </c>
      <c r="B56" s="94" t="s">
        <v>118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 customHeight="1">
      <c r="A57" s="6" t="s">
        <v>85</v>
      </c>
      <c r="B57" s="94" t="s">
        <v>119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 customHeight="1">
      <c r="A58" s="6" t="s">
        <v>86</v>
      </c>
      <c r="B58" s="94" t="s">
        <v>120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 customHeight="1">
      <c r="A59" s="6" t="s">
        <v>87</v>
      </c>
      <c r="B59" s="94" t="s">
        <v>121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 customHeight="1">
      <c r="A60" s="6" t="s">
        <v>88</v>
      </c>
      <c r="B60" s="94" t="s">
        <v>122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 customHeight="1">
      <c r="A61" s="6" t="s">
        <v>89</v>
      </c>
      <c r="B61" s="94" t="s">
        <v>123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 customHeight="1">
      <c r="A62" s="6" t="s">
        <v>210</v>
      </c>
      <c r="B62" s="94" t="s">
        <v>124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 customHeight="1">
      <c r="A63" s="6" t="s">
        <v>90</v>
      </c>
      <c r="B63" s="94" t="s">
        <v>125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 customHeight="1">
      <c r="A64" s="6" t="s">
        <v>91</v>
      </c>
      <c r="B64" s="94" t="s">
        <v>126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 customHeight="1">
      <c r="A65" s="6" t="s">
        <v>92</v>
      </c>
      <c r="B65" s="94" t="s">
        <v>127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 customHeight="1">
      <c r="A66" s="6" t="s">
        <v>93</v>
      </c>
      <c r="B66" s="94" t="s">
        <v>128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 customHeight="1">
      <c r="A67" s="6" t="s">
        <v>94</v>
      </c>
      <c r="B67" s="94" t="s">
        <v>129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 customHeight="1">
      <c r="A68" s="6" t="s">
        <v>95</v>
      </c>
      <c r="B68" s="94" t="s">
        <v>130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 customHeight="1">
      <c r="A69" s="6" t="s">
        <v>96</v>
      </c>
      <c r="B69" s="94" t="s">
        <v>132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 customHeight="1">
      <c r="A70" s="6" t="s">
        <v>133</v>
      </c>
      <c r="B70" s="94" t="s">
        <v>166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 customHeight="1">
      <c r="A71" s="6" t="s">
        <v>134</v>
      </c>
      <c r="B71" s="94" t="s">
        <v>167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 customHeight="1">
      <c r="A72" s="6" t="s">
        <v>135</v>
      </c>
      <c r="B72" s="94" t="s">
        <v>131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 customHeight="1">
      <c r="A73" s="6" t="s">
        <v>136</v>
      </c>
      <c r="B73" s="94" t="s">
        <v>168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 customHeight="1">
      <c r="A74" s="6" t="s">
        <v>137</v>
      </c>
      <c r="B74" s="94" t="s">
        <v>169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 customHeight="1">
      <c r="A75" s="6" t="s">
        <v>138</v>
      </c>
      <c r="B75" s="94" t="s">
        <v>170</v>
      </c>
      <c r="C75" s="10">
        <v>1</v>
      </c>
      <c r="D75" s="10"/>
      <c r="E75" s="10">
        <v>0</v>
      </c>
      <c r="F75" s="10">
        <v>0</v>
      </c>
      <c r="G75" s="10">
        <v>0</v>
      </c>
      <c r="H75" s="10">
        <v>0</v>
      </c>
      <c r="I75" s="10"/>
      <c r="J75" s="10"/>
      <c r="K75" s="10"/>
      <c r="L75" s="10"/>
    </row>
    <row r="76" spans="1:12" ht="12.75" customHeight="1">
      <c r="A76" s="6" t="s">
        <v>139</v>
      </c>
      <c r="B76" s="94" t="s">
        <v>171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 customHeight="1">
      <c r="A77" s="6" t="s">
        <v>140</v>
      </c>
      <c r="B77" s="94" t="s">
        <v>172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 customHeight="1">
      <c r="A78" s="6" t="s">
        <v>141</v>
      </c>
      <c r="B78" s="94" t="s">
        <v>173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 customHeight="1">
      <c r="A79" s="6" t="s">
        <v>142</v>
      </c>
      <c r="B79" s="94" t="s">
        <v>174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 customHeight="1">
      <c r="A80" s="6" t="s">
        <v>143</v>
      </c>
      <c r="B80" s="94" t="s">
        <v>175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 customHeight="1">
      <c r="A81" s="6" t="s">
        <v>144</v>
      </c>
      <c r="B81" s="94" t="s">
        <v>176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 customHeight="1">
      <c r="A82" s="6" t="s">
        <v>145</v>
      </c>
      <c r="B82" s="94" t="s">
        <v>177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 customHeight="1">
      <c r="A83" s="6" t="s">
        <v>146</v>
      </c>
      <c r="B83" s="94" t="s">
        <v>178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 customHeight="1">
      <c r="A84" s="6" t="s">
        <v>147</v>
      </c>
      <c r="B84" s="94" t="s">
        <v>179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 customHeight="1">
      <c r="A85" s="6" t="s">
        <v>148</v>
      </c>
      <c r="B85" s="94" t="s">
        <v>180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 customHeight="1">
      <c r="A86" s="6" t="s">
        <v>149</v>
      </c>
      <c r="B86" s="94" t="s">
        <v>181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 customHeight="1">
      <c r="A87" s="6" t="s">
        <v>150</v>
      </c>
      <c r="B87" s="94" t="s">
        <v>182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 customHeight="1">
      <c r="A88" s="6" t="s">
        <v>151</v>
      </c>
      <c r="B88" s="94" t="s">
        <v>183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 customHeight="1">
      <c r="A89" s="6" t="s">
        <v>152</v>
      </c>
      <c r="B89" s="94" t="s">
        <v>184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 customHeight="1">
      <c r="A90" s="6" t="s">
        <v>153</v>
      </c>
      <c r="B90" s="94" t="s">
        <v>185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 customHeight="1">
      <c r="A91" s="6" t="s">
        <v>154</v>
      </c>
      <c r="B91" s="94" t="s">
        <v>186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 customHeight="1">
      <c r="A92" s="6" t="s">
        <v>155</v>
      </c>
      <c r="B92" s="94" t="s">
        <v>187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 customHeight="1">
      <c r="A93" s="6" t="s">
        <v>156</v>
      </c>
      <c r="B93" s="94" t="s">
        <v>188</v>
      </c>
      <c r="C93" s="10">
        <v>4</v>
      </c>
      <c r="D93" s="10">
        <v>3</v>
      </c>
      <c r="E93" s="10">
        <v>2</v>
      </c>
      <c r="F93" s="10">
        <v>1</v>
      </c>
      <c r="G93" s="10">
        <v>4</v>
      </c>
      <c r="H93" s="10">
        <v>0</v>
      </c>
      <c r="I93" s="10">
        <v>1</v>
      </c>
      <c r="J93" s="10"/>
      <c r="K93" s="10"/>
      <c r="L93" s="10"/>
    </row>
    <row r="94" spans="1:12" ht="12.75" customHeight="1">
      <c r="A94" s="6" t="s">
        <v>157</v>
      </c>
      <c r="B94" s="94" t="s">
        <v>189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 customHeight="1">
      <c r="A95" s="6" t="s">
        <v>158</v>
      </c>
      <c r="B95" s="94" t="s">
        <v>190</v>
      </c>
      <c r="C95" s="10">
        <v>1</v>
      </c>
      <c r="D95" s="10"/>
      <c r="E95" s="10">
        <v>0</v>
      </c>
      <c r="F95" s="10">
        <v>0</v>
      </c>
      <c r="G95" s="10">
        <v>1</v>
      </c>
      <c r="H95" s="10">
        <v>0</v>
      </c>
      <c r="I95" s="10"/>
      <c r="J95" s="10"/>
      <c r="K95" s="10"/>
      <c r="L95" s="10"/>
    </row>
    <row r="96" spans="1:12" ht="12.75" customHeight="1">
      <c r="A96" s="6" t="s">
        <v>159</v>
      </c>
      <c r="B96" s="94" t="s">
        <v>191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 customHeight="1">
      <c r="A97" s="6" t="s">
        <v>160</v>
      </c>
      <c r="B97" s="94" t="s">
        <v>192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 customHeight="1">
      <c r="A98" s="6" t="s">
        <v>161</v>
      </c>
      <c r="B98" s="94" t="s">
        <v>193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6" t="s">
        <v>162</v>
      </c>
      <c r="B99" s="94" t="s">
        <v>194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6" t="s">
        <v>163</v>
      </c>
      <c r="B100" s="94" t="s">
        <v>195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6" t="s">
        <v>164</v>
      </c>
      <c r="B101" s="94" t="s">
        <v>196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6" t="s">
        <v>165</v>
      </c>
      <c r="B102" s="94" t="s">
        <v>197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25.5">
      <c r="A103" s="6" t="s">
        <v>198</v>
      </c>
      <c r="B103" s="94" t="s">
        <v>199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24" customHeight="1" thickBot="1">
      <c r="A104" s="62" t="s">
        <v>200</v>
      </c>
      <c r="B104" s="95" t="s">
        <v>201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0" ht="12.75">
      <c r="A105" s="65" t="s">
        <v>325</v>
      </c>
      <c r="B105" s="81" t="s">
        <v>203</v>
      </c>
      <c r="C105" s="116">
        <f>SUM(C6:C104)</f>
        <v>15</v>
      </c>
      <c r="D105" s="116">
        <f aca="true" t="shared" si="0" ref="D105:L105">SUM(D6:D104)</f>
        <v>5</v>
      </c>
      <c r="E105" s="116">
        <f t="shared" si="0"/>
        <v>5</v>
      </c>
      <c r="F105" s="116">
        <f t="shared" si="0"/>
        <v>2</v>
      </c>
      <c r="G105" s="116">
        <f t="shared" si="0"/>
        <v>11</v>
      </c>
      <c r="H105" s="116">
        <f t="shared" si="0"/>
        <v>0</v>
      </c>
      <c r="I105" s="116">
        <f t="shared" si="0"/>
        <v>3</v>
      </c>
      <c r="J105" s="116">
        <f t="shared" si="0"/>
        <v>1</v>
      </c>
      <c r="K105" s="116">
        <f t="shared" si="0"/>
        <v>0</v>
      </c>
      <c r="L105" s="117">
        <f t="shared" si="0"/>
        <v>0</v>
      </c>
      <c r="M105" s="86"/>
      <c r="N105" s="86"/>
      <c r="O105" s="86"/>
      <c r="P105" s="86"/>
      <c r="Q105" s="86"/>
      <c r="R105" s="86"/>
      <c r="S105" s="86"/>
      <c r="T105" s="87"/>
    </row>
    <row r="106" spans="1:20" ht="12.75">
      <c r="A106" s="66" t="s">
        <v>207</v>
      </c>
      <c r="B106" s="82" t="s">
        <v>266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7"/>
      <c r="M106" s="88"/>
      <c r="N106" s="88"/>
      <c r="O106" s="89"/>
      <c r="P106" s="88"/>
      <c r="Q106" s="88"/>
      <c r="R106" s="88"/>
      <c r="S106" s="88"/>
      <c r="T106" s="88"/>
    </row>
    <row r="107" spans="1:20" ht="12.75">
      <c r="A107" s="66" t="s">
        <v>208</v>
      </c>
      <c r="B107" s="82" t="s">
        <v>267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7"/>
      <c r="M107" s="88"/>
      <c r="N107" s="88"/>
      <c r="O107" s="89"/>
      <c r="P107" s="88"/>
      <c r="Q107" s="88"/>
      <c r="R107" s="88"/>
      <c r="S107" s="88"/>
      <c r="T107" s="88"/>
    </row>
    <row r="108" spans="1:20" ht="12.75">
      <c r="A108" s="66" t="s">
        <v>204</v>
      </c>
      <c r="B108" s="82" t="s">
        <v>205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7"/>
      <c r="M108" s="88"/>
      <c r="N108" s="88"/>
      <c r="O108" s="89"/>
      <c r="P108" s="88"/>
      <c r="Q108" s="88"/>
      <c r="R108" s="88"/>
      <c r="S108" s="88"/>
      <c r="T108" s="88"/>
    </row>
    <row r="109" spans="1:20" ht="12.75">
      <c r="A109" s="66" t="s">
        <v>265</v>
      </c>
      <c r="B109" s="82" t="s">
        <v>206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7"/>
      <c r="M109" s="88"/>
      <c r="N109" s="88"/>
      <c r="O109" s="89"/>
      <c r="P109" s="88"/>
      <c r="Q109" s="88"/>
      <c r="R109" s="88"/>
      <c r="S109" s="88"/>
      <c r="T109" s="88"/>
    </row>
    <row r="110" spans="1:20" ht="51.75" thickBot="1">
      <c r="A110" s="71" t="s">
        <v>318</v>
      </c>
      <c r="B110" s="84" t="s">
        <v>268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80"/>
      <c r="M110" s="88"/>
      <c r="N110" s="88"/>
      <c r="O110" s="89"/>
      <c r="P110" s="88"/>
      <c r="Q110" s="88"/>
      <c r="R110" s="88"/>
      <c r="S110" s="88"/>
      <c r="T110" s="88"/>
    </row>
    <row r="111" spans="13:20" ht="12.75">
      <c r="M111" s="18"/>
      <c r="N111" s="18"/>
      <c r="O111" s="18"/>
      <c r="P111" s="18"/>
      <c r="Q111" s="18"/>
      <c r="R111" s="18"/>
      <c r="S111" s="18"/>
      <c r="T111" s="18"/>
    </row>
  </sheetData>
  <sheetProtection/>
  <mergeCells count="9">
    <mergeCell ref="A2:A4"/>
    <mergeCell ref="L2:L4"/>
    <mergeCell ref="A1:L1"/>
    <mergeCell ref="G3:H3"/>
    <mergeCell ref="I3:K3"/>
    <mergeCell ref="B2:B4"/>
    <mergeCell ref="G2:K2"/>
    <mergeCell ref="C2:D3"/>
    <mergeCell ref="E2:F3"/>
  </mergeCells>
  <printOptions/>
  <pageMargins left="0.984251968503937" right="0.7874015748031497" top="0.15748031496062992" bottom="0.1574803149606299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B2:N14"/>
  <sheetViews>
    <sheetView showGridLines="0" view="pageBreakPreview" zoomScale="150" zoomScaleNormal="145" zoomScaleSheetLayoutView="150" workbookViewId="0" topLeftCell="C1">
      <selection activeCell="F17" sqref="F17"/>
    </sheetView>
  </sheetViews>
  <sheetFormatPr defaultColWidth="9.00390625" defaultRowHeight="12.75"/>
  <cols>
    <col min="1" max="1" width="9.125" style="1" customWidth="1"/>
    <col min="2" max="2" width="26.75390625" style="1" customWidth="1"/>
    <col min="3" max="3" width="6.125" style="1" customWidth="1"/>
    <col min="4" max="4" width="5.625" style="1" customWidth="1"/>
    <col min="5" max="9" width="7.875" style="1" customWidth="1"/>
    <col min="10" max="11" width="12.125" style="1" customWidth="1"/>
    <col min="12" max="16384" width="9.125" style="1" customWidth="1"/>
  </cols>
  <sheetData>
    <row r="1" ht="23.25" customHeight="1"/>
    <row r="2" spans="2:14" ht="15.75">
      <c r="B2" s="193" t="s">
        <v>284</v>
      </c>
      <c r="C2" s="193"/>
      <c r="D2" s="193"/>
      <c r="E2" s="193"/>
      <c r="F2" s="193"/>
      <c r="G2" s="193"/>
      <c r="H2" s="193"/>
      <c r="I2" s="193"/>
      <c r="J2" s="193"/>
      <c r="K2" s="193"/>
      <c r="L2" s="27"/>
      <c r="M2" s="27"/>
      <c r="N2" s="27"/>
    </row>
    <row r="3" spans="2:11" ht="13.5" thickBot="1"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2:11" ht="12.75">
      <c r="B4" s="181" t="s">
        <v>302</v>
      </c>
      <c r="C4" s="190" t="s">
        <v>220</v>
      </c>
      <c r="D4" s="195" t="s">
        <v>229</v>
      </c>
      <c r="E4" s="198" t="s">
        <v>329</v>
      </c>
      <c r="F4" s="198"/>
      <c r="G4" s="198"/>
      <c r="H4" s="198"/>
      <c r="I4" s="198"/>
      <c r="J4" s="198"/>
      <c r="K4" s="199"/>
    </row>
    <row r="5" spans="2:11" ht="29.25" customHeight="1">
      <c r="B5" s="182"/>
      <c r="C5" s="189"/>
      <c r="D5" s="196"/>
      <c r="E5" s="189" t="s">
        <v>222</v>
      </c>
      <c r="F5" s="189"/>
      <c r="G5" s="189" t="s">
        <v>223</v>
      </c>
      <c r="H5" s="189"/>
      <c r="I5" s="189"/>
      <c r="J5" s="189" t="s">
        <v>230</v>
      </c>
      <c r="K5" s="185"/>
    </row>
    <row r="6" spans="2:11" ht="101.25" customHeight="1" thickBot="1">
      <c r="B6" s="183"/>
      <c r="C6" s="191"/>
      <c r="D6" s="197"/>
      <c r="E6" s="106" t="s">
        <v>224</v>
      </c>
      <c r="F6" s="106" t="s">
        <v>225</v>
      </c>
      <c r="G6" s="106" t="s">
        <v>226</v>
      </c>
      <c r="H6" s="106" t="s">
        <v>227</v>
      </c>
      <c r="I6" s="106" t="s">
        <v>228</v>
      </c>
      <c r="J6" s="106" t="s">
        <v>283</v>
      </c>
      <c r="K6" s="107" t="s">
        <v>285</v>
      </c>
    </row>
    <row r="7" spans="2:11" ht="12.75">
      <c r="B7" s="108">
        <v>1</v>
      </c>
      <c r="C7" s="108">
        <v>2</v>
      </c>
      <c r="D7" s="11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</row>
    <row r="8" spans="2:11" ht="12.75" customHeight="1">
      <c r="B8" s="6" t="s">
        <v>231</v>
      </c>
      <c r="C8" s="28" t="s">
        <v>7</v>
      </c>
      <c r="D8" s="11">
        <v>1</v>
      </c>
      <c r="E8" s="11"/>
      <c r="F8" s="11">
        <v>1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2:11" ht="12.75" customHeight="1">
      <c r="B9" s="6" t="s">
        <v>232</v>
      </c>
      <c r="C9" s="28" t="s">
        <v>37</v>
      </c>
      <c r="D9" s="11">
        <v>1</v>
      </c>
      <c r="E9" s="11">
        <v>1</v>
      </c>
      <c r="F9" s="11"/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2:11" ht="28.5" customHeight="1">
      <c r="B10" s="6" t="s">
        <v>286</v>
      </c>
      <c r="C10" s="28" t="s">
        <v>38</v>
      </c>
      <c r="D10" s="11">
        <v>0</v>
      </c>
      <c r="E10" s="11"/>
      <c r="F10" s="11"/>
      <c r="G10" s="11"/>
      <c r="H10" s="11"/>
      <c r="I10" s="11"/>
      <c r="J10" s="11"/>
      <c r="K10" s="11"/>
    </row>
    <row r="11" spans="2:11" ht="12.75">
      <c r="B11" s="6" t="s">
        <v>288</v>
      </c>
      <c r="C11" s="28" t="s">
        <v>39</v>
      </c>
      <c r="D11" s="11">
        <v>0</v>
      </c>
      <c r="E11" s="11"/>
      <c r="F11" s="11"/>
      <c r="G11" s="11"/>
      <c r="H11" s="11"/>
      <c r="I11" s="11"/>
      <c r="J11" s="11"/>
      <c r="K11" s="11"/>
    </row>
    <row r="12" spans="2:11" ht="27.75" customHeight="1">
      <c r="B12" s="6" t="s">
        <v>287</v>
      </c>
      <c r="C12" s="28" t="s">
        <v>40</v>
      </c>
      <c r="D12" s="11">
        <v>0</v>
      </c>
      <c r="E12" s="11"/>
      <c r="F12" s="11"/>
      <c r="G12" s="11"/>
      <c r="H12" s="11"/>
      <c r="I12" s="11"/>
      <c r="J12" s="11"/>
      <c r="K12" s="11"/>
    </row>
    <row r="13" spans="2:11" ht="13.5" thickBot="1">
      <c r="B13" s="62" t="s">
        <v>233</v>
      </c>
      <c r="C13" s="119" t="s">
        <v>41</v>
      </c>
      <c r="D13" s="11">
        <v>0</v>
      </c>
      <c r="E13" s="11"/>
      <c r="F13" s="11"/>
      <c r="G13" s="11"/>
      <c r="H13" s="11"/>
      <c r="I13" s="11"/>
      <c r="J13" s="11"/>
      <c r="K13" s="11"/>
    </row>
    <row r="14" spans="2:11" ht="13.5" thickBot="1">
      <c r="B14" s="120" t="s">
        <v>202</v>
      </c>
      <c r="C14" s="121" t="s">
        <v>42</v>
      </c>
      <c r="D14" s="122">
        <f>SUM(D8:D13)</f>
        <v>2</v>
      </c>
      <c r="E14" s="122">
        <f aca="true" t="shared" si="0" ref="E14:K14">SUM(E8:E13)</f>
        <v>1</v>
      </c>
      <c r="F14" s="122">
        <f t="shared" si="0"/>
        <v>1</v>
      </c>
      <c r="G14" s="122">
        <f t="shared" si="0"/>
        <v>0</v>
      </c>
      <c r="H14" s="122">
        <f t="shared" si="0"/>
        <v>0</v>
      </c>
      <c r="I14" s="122">
        <f t="shared" si="0"/>
        <v>0</v>
      </c>
      <c r="J14" s="122">
        <f t="shared" si="0"/>
        <v>0</v>
      </c>
      <c r="K14" s="123">
        <f t="shared" si="0"/>
        <v>0</v>
      </c>
    </row>
  </sheetData>
  <sheetProtection/>
  <mergeCells count="9">
    <mergeCell ref="B2:K2"/>
    <mergeCell ref="B3:K3"/>
    <mergeCell ref="B4:B6"/>
    <mergeCell ref="C4:C6"/>
    <mergeCell ref="D4:D6"/>
    <mergeCell ref="E4:K4"/>
    <mergeCell ref="E5:F5"/>
    <mergeCell ref="G5:I5"/>
    <mergeCell ref="J5:K5"/>
  </mergeCells>
  <printOptions/>
  <pageMargins left="0.93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AN30"/>
  <sheetViews>
    <sheetView showGridLines="0" view="pageBreakPreview" zoomScale="150" zoomScaleNormal="115" zoomScaleSheetLayoutView="150" zoomScalePageLayoutView="0" workbookViewId="0" topLeftCell="C10">
      <selection activeCell="M29" sqref="M29"/>
    </sheetView>
  </sheetViews>
  <sheetFormatPr defaultColWidth="9.00390625" defaultRowHeight="12.75"/>
  <cols>
    <col min="1" max="1" width="28.75390625" style="1" customWidth="1"/>
    <col min="2" max="2" width="6.375" style="1" customWidth="1"/>
    <col min="3" max="16384" width="9.125" style="1" customWidth="1"/>
  </cols>
  <sheetData>
    <row r="1" spans="1:40" ht="15.75">
      <c r="A1" s="204" t="s">
        <v>330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ht="13.5" thickBot="1"/>
    <row r="3" spans="1:12" ht="54" customHeight="1">
      <c r="A3" s="205" t="s">
        <v>234</v>
      </c>
      <c r="B3" s="208" t="s">
        <v>1</v>
      </c>
      <c r="C3" s="211" t="s">
        <v>260</v>
      </c>
      <c r="D3" s="211"/>
      <c r="E3" s="211"/>
      <c r="F3" s="211"/>
      <c r="G3" s="211"/>
      <c r="H3" s="211"/>
      <c r="I3" s="211"/>
      <c r="J3" s="211"/>
      <c r="K3" s="211"/>
      <c r="L3" s="212"/>
    </row>
    <row r="4" spans="1:12" ht="12.75">
      <c r="A4" s="206"/>
      <c r="B4" s="209"/>
      <c r="C4" s="148" t="s">
        <v>235</v>
      </c>
      <c r="D4" s="148"/>
      <c r="E4" s="148"/>
      <c r="F4" s="148"/>
      <c r="G4" s="148"/>
      <c r="H4" s="148" t="s">
        <v>236</v>
      </c>
      <c r="I4" s="148"/>
      <c r="J4" s="148"/>
      <c r="K4" s="148"/>
      <c r="L4" s="213"/>
    </row>
    <row r="5" spans="1:12" ht="12.75">
      <c r="A5" s="206"/>
      <c r="B5" s="209"/>
      <c r="C5" s="148" t="s">
        <v>6</v>
      </c>
      <c r="D5" s="148" t="s">
        <v>237</v>
      </c>
      <c r="E5" s="148"/>
      <c r="F5" s="148"/>
      <c r="G5" s="148"/>
      <c r="H5" s="148" t="s">
        <v>6</v>
      </c>
      <c r="I5" s="148" t="s">
        <v>237</v>
      </c>
      <c r="J5" s="148"/>
      <c r="K5" s="148"/>
      <c r="L5" s="213"/>
    </row>
    <row r="6" spans="1:12" ht="26.25" customHeight="1" thickBot="1">
      <c r="A6" s="207"/>
      <c r="B6" s="210"/>
      <c r="C6" s="203"/>
      <c r="D6" s="126" t="s">
        <v>238</v>
      </c>
      <c r="E6" s="126" t="s">
        <v>239</v>
      </c>
      <c r="F6" s="126" t="s">
        <v>240</v>
      </c>
      <c r="G6" s="126" t="s">
        <v>241</v>
      </c>
      <c r="H6" s="203"/>
      <c r="I6" s="126" t="s">
        <v>238</v>
      </c>
      <c r="J6" s="126" t="s">
        <v>239</v>
      </c>
      <c r="K6" s="126" t="s">
        <v>240</v>
      </c>
      <c r="L6" s="127" t="s">
        <v>241</v>
      </c>
    </row>
    <row r="7" spans="1:12" ht="12.75">
      <c r="A7" s="124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125">
        <v>12</v>
      </c>
    </row>
    <row r="8" spans="1:12" ht="12.75" customHeight="1">
      <c r="A8" s="92" t="s">
        <v>242</v>
      </c>
      <c r="B8" s="28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ht="25.5" customHeight="1">
      <c r="A9" s="92" t="s">
        <v>243</v>
      </c>
      <c r="B9" s="28" t="s">
        <v>37</v>
      </c>
      <c r="C9" s="9">
        <v>3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12.75">
      <c r="A10" s="200" t="s">
        <v>244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2"/>
    </row>
    <row r="11" spans="1:12" ht="12.75">
      <c r="A11" s="93" t="s">
        <v>245</v>
      </c>
      <c r="B11" s="28" t="s">
        <v>38</v>
      </c>
      <c r="C11" s="9">
        <v>2</v>
      </c>
      <c r="D11" s="9">
        <v>0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12.75">
      <c r="A12" s="93" t="s">
        <v>246</v>
      </c>
      <c r="B12" s="28" t="s">
        <v>39</v>
      </c>
      <c r="C12" s="9">
        <v>1</v>
      </c>
      <c r="D12" s="9">
        <v>0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12.75">
      <c r="A13" s="93" t="s">
        <v>247</v>
      </c>
      <c r="B13" s="28" t="s">
        <v>40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12.75" customHeight="1">
      <c r="A14" s="92" t="s">
        <v>248</v>
      </c>
      <c r="B14" s="28" t="s">
        <v>41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5</v>
      </c>
      <c r="I14" s="9">
        <v>0</v>
      </c>
      <c r="J14" s="9">
        <v>0</v>
      </c>
      <c r="K14" s="9">
        <v>5</v>
      </c>
      <c r="L14" s="9">
        <v>0</v>
      </c>
    </row>
    <row r="15" spans="1:12" ht="12.75">
      <c r="A15" s="200" t="s">
        <v>249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2"/>
    </row>
    <row r="16" spans="1:12" ht="12.75">
      <c r="A16" s="93" t="s">
        <v>263</v>
      </c>
      <c r="B16" s="28" t="s">
        <v>42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/>
    </row>
    <row r="17" spans="1:12" ht="12.75">
      <c r="A17" s="93" t="s">
        <v>338</v>
      </c>
      <c r="B17" s="28" t="s">
        <v>43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2</v>
      </c>
      <c r="I17" s="9">
        <v>0</v>
      </c>
      <c r="J17" s="9">
        <v>0</v>
      </c>
      <c r="K17" s="9">
        <v>2</v>
      </c>
      <c r="L17" s="9"/>
    </row>
    <row r="18" spans="1:12" ht="12.75">
      <c r="A18" s="93" t="s">
        <v>264</v>
      </c>
      <c r="B18" s="28" t="s">
        <v>44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3</v>
      </c>
      <c r="I18" s="9">
        <v>0</v>
      </c>
      <c r="J18" s="9">
        <v>0</v>
      </c>
      <c r="K18" s="9">
        <v>3</v>
      </c>
      <c r="L18" s="9"/>
    </row>
    <row r="19" spans="1:12" ht="12.75" customHeight="1">
      <c r="A19" s="92" t="s">
        <v>250</v>
      </c>
      <c r="B19" s="28" t="s">
        <v>45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2.75" customHeight="1">
      <c r="A20" s="92" t="s">
        <v>251</v>
      </c>
      <c r="B20" s="28" t="s">
        <v>46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12.75" customHeight="1">
      <c r="A21" s="92" t="s">
        <v>252</v>
      </c>
      <c r="B21" s="28" t="s">
        <v>47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1:12" ht="12.75">
      <c r="A22" s="200" t="s">
        <v>244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2"/>
    </row>
    <row r="23" spans="1:12" ht="12.75">
      <c r="A23" s="93" t="s">
        <v>261</v>
      </c>
      <c r="B23" s="28" t="s">
        <v>48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2" ht="12.75">
      <c r="A24" s="93" t="s">
        <v>262</v>
      </c>
      <c r="B24" s="28" t="s">
        <v>49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spans="1:12" ht="12.75">
      <c r="A25" s="93" t="s">
        <v>253</v>
      </c>
      <c r="B25" s="28" t="s">
        <v>50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 ht="12.75" customHeight="1">
      <c r="A26" s="92" t="s">
        <v>254</v>
      </c>
      <c r="B26" s="28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ht="12.75" customHeight="1">
      <c r="A27" s="92" t="s">
        <v>255</v>
      </c>
      <c r="B27" s="28" t="s">
        <v>52</v>
      </c>
      <c r="C27" s="9">
        <v>1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pans="1:12" ht="12.75">
      <c r="A28" s="92" t="s">
        <v>256</v>
      </c>
      <c r="B28" s="5">
        <v>18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</row>
    <row r="29" spans="1:12" ht="12.75" customHeight="1" thickBot="1">
      <c r="A29" s="115" t="s">
        <v>257</v>
      </c>
      <c r="B29" s="90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pans="1:12" ht="13.5" thickBot="1">
      <c r="A30" s="120" t="s">
        <v>202</v>
      </c>
      <c r="B30" s="128">
        <v>20</v>
      </c>
      <c r="C30" s="129">
        <f>C8+C9+C14++C19+C20+C21+C26+C27+C28+C29</f>
        <v>4</v>
      </c>
      <c r="D30" s="129">
        <f aca="true" t="shared" si="0" ref="D30:L30">D8+D9+D14++D19+D20+D21+D26+D27+D28+D29</f>
        <v>0</v>
      </c>
      <c r="E30" s="129">
        <f t="shared" si="0"/>
        <v>0</v>
      </c>
      <c r="F30" s="129">
        <f t="shared" si="0"/>
        <v>2</v>
      </c>
      <c r="G30" s="129">
        <f t="shared" si="0"/>
        <v>0</v>
      </c>
      <c r="H30" s="129">
        <f t="shared" si="0"/>
        <v>5</v>
      </c>
      <c r="I30" s="129">
        <f t="shared" si="0"/>
        <v>0</v>
      </c>
      <c r="J30" s="129">
        <f t="shared" si="0"/>
        <v>0</v>
      </c>
      <c r="K30" s="129">
        <f t="shared" si="0"/>
        <v>5</v>
      </c>
      <c r="L30" s="130">
        <f t="shared" si="0"/>
        <v>0</v>
      </c>
    </row>
  </sheetData>
  <sheetProtection/>
  <mergeCells count="13">
    <mergeCell ref="C5:C6"/>
    <mergeCell ref="H4:L4"/>
    <mergeCell ref="I5:L5"/>
    <mergeCell ref="A22:L22"/>
    <mergeCell ref="A10:L10"/>
    <mergeCell ref="A15:L15"/>
    <mergeCell ref="H5:H6"/>
    <mergeCell ref="C4:G4"/>
    <mergeCell ref="A1:L1"/>
    <mergeCell ref="A3:A6"/>
    <mergeCell ref="B3:B6"/>
    <mergeCell ref="C3:L3"/>
    <mergeCell ref="D5:G5"/>
  </mergeCells>
  <printOptions/>
  <pageMargins left="0.984251968503937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K26"/>
  <sheetViews>
    <sheetView showGridLines="0" view="pageBreakPreview" zoomScale="150" zoomScaleSheetLayoutView="150" workbookViewId="0" topLeftCell="A16">
      <selection activeCell="D26" sqref="D26"/>
    </sheetView>
  </sheetViews>
  <sheetFormatPr defaultColWidth="9.00390625" defaultRowHeight="12.75"/>
  <cols>
    <col min="1" max="1" width="35.375" style="0" customWidth="1"/>
    <col min="2" max="2" width="16.25390625" style="0" customWidth="1"/>
    <col min="3" max="3" width="11.375" style="0" customWidth="1"/>
    <col min="4" max="4" width="10.375" style="0" customWidth="1"/>
    <col min="5" max="5" width="8.00390625" style="0" customWidth="1"/>
    <col min="6" max="6" width="15.125" style="0" customWidth="1"/>
    <col min="7" max="7" width="6.625" style="0" customWidth="1"/>
  </cols>
  <sheetData>
    <row r="1" spans="1:7" ht="72" customHeight="1">
      <c r="A1" s="214" t="s">
        <v>339</v>
      </c>
      <c r="B1" s="214"/>
      <c r="C1" s="214"/>
      <c r="D1" s="214"/>
      <c r="E1" s="214"/>
      <c r="F1" s="214"/>
      <c r="G1" s="214"/>
    </row>
    <row r="2" spans="1:7" ht="12.75">
      <c r="A2" s="18"/>
      <c r="B2" s="18"/>
      <c r="C2" s="18"/>
      <c r="D2" s="18"/>
      <c r="E2" s="18"/>
      <c r="F2" s="18"/>
      <c r="G2" s="18"/>
    </row>
    <row r="3" spans="1:9" ht="15.75">
      <c r="A3" s="218" t="s">
        <v>348</v>
      </c>
      <c r="B3" s="218"/>
      <c r="C3" s="218"/>
      <c r="D3" s="218"/>
      <c r="E3" s="218"/>
      <c r="F3" s="218"/>
      <c r="G3" s="218"/>
      <c r="H3" s="12"/>
      <c r="I3" s="12"/>
    </row>
    <row r="4" spans="1:7" ht="12.75">
      <c r="A4" s="19"/>
      <c r="B4" s="19"/>
      <c r="C4" s="19"/>
      <c r="D4" s="19"/>
      <c r="E4" s="19"/>
      <c r="F4" s="19"/>
      <c r="G4" s="19"/>
    </row>
    <row r="5" spans="1:9" ht="15.75">
      <c r="A5" s="218" t="s">
        <v>349</v>
      </c>
      <c r="B5" s="218"/>
      <c r="C5" s="218"/>
      <c r="D5" s="218"/>
      <c r="E5" s="218"/>
      <c r="F5" s="218"/>
      <c r="G5" s="218"/>
      <c r="H5" s="12"/>
      <c r="I5" s="12"/>
    </row>
    <row r="6" spans="1:7" ht="12.75">
      <c r="A6" s="19"/>
      <c r="B6" s="19"/>
      <c r="C6" s="19"/>
      <c r="D6" s="19"/>
      <c r="E6" s="19"/>
      <c r="F6" s="19"/>
      <c r="G6" s="19"/>
    </row>
    <row r="7" spans="1:9" ht="15.75">
      <c r="A7" s="218" t="s">
        <v>350</v>
      </c>
      <c r="B7" s="218"/>
      <c r="C7" s="218"/>
      <c r="D7" s="218"/>
      <c r="E7" s="218"/>
      <c r="F7" s="218"/>
      <c r="G7" s="218"/>
      <c r="H7" s="12"/>
      <c r="I7" s="12"/>
    </row>
    <row r="8" spans="1:7" ht="12.75">
      <c r="A8" s="19"/>
      <c r="B8" s="19"/>
      <c r="C8" s="19"/>
      <c r="D8" s="19"/>
      <c r="E8" s="19"/>
      <c r="F8" s="19"/>
      <c r="G8" s="19"/>
    </row>
    <row r="9" spans="1:9" ht="15.75">
      <c r="A9" s="218" t="s">
        <v>351</v>
      </c>
      <c r="B9" s="218"/>
      <c r="C9" s="218"/>
      <c r="D9" s="218"/>
      <c r="E9" s="218"/>
      <c r="F9" s="218"/>
      <c r="G9" s="218"/>
      <c r="H9" s="12"/>
      <c r="I9" s="12"/>
    </row>
    <row r="10" spans="1:7" ht="13.5" thickBot="1">
      <c r="A10" s="20"/>
      <c r="B10" s="20"/>
      <c r="C10" s="20"/>
      <c r="D10" s="20"/>
      <c r="E10" s="20"/>
      <c r="F10" s="20"/>
      <c r="G10" s="18"/>
    </row>
    <row r="11" spans="1:11" ht="135.75" thickBot="1">
      <c r="A11" s="139"/>
      <c r="B11" s="133" t="s">
        <v>207</v>
      </c>
      <c r="C11" s="133" t="s">
        <v>208</v>
      </c>
      <c r="D11" s="134" t="s">
        <v>204</v>
      </c>
      <c r="E11" s="133" t="s">
        <v>265</v>
      </c>
      <c r="F11" s="135" t="s">
        <v>320</v>
      </c>
      <c r="G11" s="136" t="s">
        <v>229</v>
      </c>
      <c r="H11" s="17"/>
      <c r="I11" s="17"/>
      <c r="J11" s="17"/>
      <c r="K11" s="17"/>
    </row>
    <row r="12" spans="1:7" ht="15.75" customHeight="1">
      <c r="A12" s="131" t="s">
        <v>289</v>
      </c>
      <c r="B12" s="132">
        <v>1</v>
      </c>
      <c r="C12" s="140">
        <v>0</v>
      </c>
      <c r="D12" s="140">
        <v>0</v>
      </c>
      <c r="E12" s="140">
        <v>0</v>
      </c>
      <c r="F12" s="140">
        <v>0</v>
      </c>
      <c r="G12" s="140">
        <f aca="true" t="shared" si="0" ref="G12:G22">B12+C12+D12+E12+F12</f>
        <v>1</v>
      </c>
    </row>
    <row r="13" spans="1:7" ht="15.75">
      <c r="A13" s="14" t="s">
        <v>290</v>
      </c>
      <c r="B13" s="132">
        <v>0</v>
      </c>
      <c r="C13" s="140">
        <v>0</v>
      </c>
      <c r="D13" s="140">
        <v>0</v>
      </c>
      <c r="E13" s="140">
        <v>0</v>
      </c>
      <c r="F13" s="140">
        <v>0</v>
      </c>
      <c r="G13" s="24">
        <f t="shared" si="0"/>
        <v>0</v>
      </c>
    </row>
    <row r="14" spans="1:7" ht="15.75">
      <c r="A14" s="14" t="s">
        <v>291</v>
      </c>
      <c r="B14" s="132">
        <v>0</v>
      </c>
      <c r="C14" s="140">
        <v>0</v>
      </c>
      <c r="D14" s="140">
        <v>0</v>
      </c>
      <c r="E14" s="140">
        <v>0</v>
      </c>
      <c r="F14" s="140">
        <v>0</v>
      </c>
      <c r="G14" s="24">
        <f t="shared" si="0"/>
        <v>0</v>
      </c>
    </row>
    <row r="15" spans="1:7" ht="15.75" customHeight="1">
      <c r="A15" s="14" t="s">
        <v>292</v>
      </c>
      <c r="B15" s="132">
        <v>0</v>
      </c>
      <c r="C15" s="140">
        <v>0</v>
      </c>
      <c r="D15" s="140">
        <v>0</v>
      </c>
      <c r="E15" s="140">
        <v>0</v>
      </c>
      <c r="F15" s="140">
        <v>0</v>
      </c>
      <c r="G15" s="24">
        <f t="shared" si="0"/>
        <v>0</v>
      </c>
    </row>
    <row r="16" spans="1:7" ht="31.5" customHeight="1">
      <c r="A16" s="14" t="s">
        <v>293</v>
      </c>
      <c r="B16" s="132">
        <v>0</v>
      </c>
      <c r="C16" s="140">
        <v>0</v>
      </c>
      <c r="D16" s="140">
        <v>0</v>
      </c>
      <c r="E16" s="140">
        <v>0</v>
      </c>
      <c r="F16" s="140">
        <v>0</v>
      </c>
      <c r="G16" s="6">
        <f t="shared" si="0"/>
        <v>0</v>
      </c>
    </row>
    <row r="17" spans="1:7" ht="15.75">
      <c r="A17" s="14" t="s">
        <v>294</v>
      </c>
      <c r="B17" s="132">
        <v>0</v>
      </c>
      <c r="C17" s="140">
        <v>0</v>
      </c>
      <c r="D17" s="140">
        <v>0</v>
      </c>
      <c r="E17" s="140">
        <v>0</v>
      </c>
      <c r="F17" s="140">
        <v>0</v>
      </c>
      <c r="G17" s="24">
        <f t="shared" si="0"/>
        <v>0</v>
      </c>
    </row>
    <row r="18" spans="1:7" ht="31.5">
      <c r="A18" s="14" t="s">
        <v>293</v>
      </c>
      <c r="B18" s="132">
        <v>0</v>
      </c>
      <c r="C18" s="140">
        <v>0</v>
      </c>
      <c r="D18" s="140">
        <v>0</v>
      </c>
      <c r="E18" s="140">
        <v>0</v>
      </c>
      <c r="F18" s="140">
        <v>0</v>
      </c>
      <c r="G18" s="6">
        <f t="shared" si="0"/>
        <v>0</v>
      </c>
    </row>
    <row r="19" spans="1:7" ht="18" customHeight="1">
      <c r="A19" s="16" t="s">
        <v>295</v>
      </c>
      <c r="B19" s="132">
        <v>0</v>
      </c>
      <c r="C19" s="140">
        <v>0</v>
      </c>
      <c r="D19" s="140">
        <v>0</v>
      </c>
      <c r="E19" s="140">
        <v>0</v>
      </c>
      <c r="F19" s="140">
        <v>0</v>
      </c>
      <c r="G19" s="24">
        <f t="shared" si="0"/>
        <v>0</v>
      </c>
    </row>
    <row r="20" spans="1:7" ht="63" customHeight="1">
      <c r="A20" s="13" t="s">
        <v>296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24">
        <f t="shared" si="0"/>
        <v>0</v>
      </c>
    </row>
    <row r="21" spans="1:7" ht="47.25" customHeight="1">
      <c r="A21" s="21" t="s">
        <v>297</v>
      </c>
      <c r="B21" s="6">
        <v>0</v>
      </c>
      <c r="C21" s="24">
        <v>0</v>
      </c>
      <c r="D21" s="24">
        <v>0</v>
      </c>
      <c r="E21" s="24">
        <v>0</v>
      </c>
      <c r="F21" s="24">
        <v>0</v>
      </c>
      <c r="G21" s="24">
        <f t="shared" si="0"/>
        <v>0</v>
      </c>
    </row>
    <row r="22" spans="1:7" ht="65.25" customHeight="1">
      <c r="A22" s="16" t="s">
        <v>317</v>
      </c>
      <c r="B22" s="62">
        <v>51</v>
      </c>
      <c r="C22" s="62">
        <v>0</v>
      </c>
      <c r="D22" s="62">
        <v>0</v>
      </c>
      <c r="E22" s="62">
        <v>0</v>
      </c>
      <c r="F22" s="62">
        <v>0</v>
      </c>
      <c r="G22" s="24">
        <f t="shared" si="0"/>
        <v>51</v>
      </c>
    </row>
    <row r="23" spans="1:11" ht="30.75" customHeight="1">
      <c r="A23" s="215" t="s">
        <v>298</v>
      </c>
      <c r="B23" s="216"/>
      <c r="C23" s="216"/>
      <c r="D23" s="216"/>
      <c r="E23" s="216"/>
      <c r="F23" s="216"/>
      <c r="G23" s="217"/>
      <c r="H23" s="12"/>
      <c r="I23" s="12"/>
      <c r="J23" s="12"/>
      <c r="K23" s="12"/>
    </row>
    <row r="24" spans="1:7" ht="30.75" customHeight="1">
      <c r="A24" s="23" t="s">
        <v>299</v>
      </c>
      <c r="B24" s="141">
        <v>1</v>
      </c>
      <c r="C24" s="141">
        <v>0</v>
      </c>
      <c r="D24" s="141">
        <v>0</v>
      </c>
      <c r="E24" s="141">
        <v>0</v>
      </c>
      <c r="F24" s="141">
        <v>0</v>
      </c>
      <c r="G24" s="24">
        <f>B24+C24+D24+E24+F24</f>
        <v>1</v>
      </c>
    </row>
    <row r="25" spans="1:7" ht="31.5">
      <c r="A25" s="22" t="s">
        <v>300</v>
      </c>
      <c r="B25" s="141">
        <v>0</v>
      </c>
      <c r="C25" s="141">
        <v>0</v>
      </c>
      <c r="D25" s="141">
        <v>0</v>
      </c>
      <c r="E25" s="141">
        <v>0</v>
      </c>
      <c r="F25" s="141">
        <v>0</v>
      </c>
      <c r="G25" s="24">
        <f>B25+C25+D25+E25+F25</f>
        <v>0</v>
      </c>
    </row>
    <row r="26" spans="1:7" ht="31.5" customHeight="1">
      <c r="A26" s="15" t="s">
        <v>301</v>
      </c>
      <c r="B26" s="24">
        <v>5</v>
      </c>
      <c r="C26" s="24">
        <v>0</v>
      </c>
      <c r="D26" s="24">
        <v>0</v>
      </c>
      <c r="E26" s="24">
        <v>0</v>
      </c>
      <c r="F26" s="24">
        <v>0</v>
      </c>
      <c r="G26" s="24">
        <f>B26+C26+D26+E26+F26</f>
        <v>5</v>
      </c>
    </row>
  </sheetData>
  <sheetProtection/>
  <mergeCells count="6">
    <mergeCell ref="A1:G1"/>
    <mergeCell ref="A23:G23"/>
    <mergeCell ref="A3:G3"/>
    <mergeCell ref="A5:G5"/>
    <mergeCell ref="A7:G7"/>
    <mergeCell ref="A9:G9"/>
  </mergeCells>
  <printOptions/>
  <pageMargins left="0.48" right="0.4" top="0.58" bottom="0.62" header="0.28" footer="0.5"/>
  <pageSetup fitToHeight="1" fitToWidth="1" horizontalDpi="600" verticalDpi="600" orientation="portrait" paperSize="9" scale="93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админ</cp:lastModifiedBy>
  <cp:lastPrinted>2015-11-30T08:48:42Z</cp:lastPrinted>
  <dcterms:created xsi:type="dcterms:W3CDTF">2007-05-02T07:08:13Z</dcterms:created>
  <dcterms:modified xsi:type="dcterms:W3CDTF">2016-10-19T11:55:55Z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